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11580"/>
  </bookViews>
  <sheets>
    <sheet name="지정" sheetId="1" r:id="rId1"/>
    <sheet name="Sheet1" sheetId="2" state="hidden" r:id="rId2"/>
  </sheets>
  <definedNames>
    <definedName name="_xlnm._FilterDatabase" localSheetId="0" hidden="1">지정!$J$4:$K$5</definedName>
    <definedName name="_xlnm.Print_Area" localSheetId="0">지정!$A$1:$L$79</definedName>
  </definedNames>
  <calcPr calcId="144525"/>
</workbook>
</file>

<file path=xl/calcChain.xml><?xml version="1.0" encoding="utf-8"?>
<calcChain xmlns="http://schemas.openxmlformats.org/spreadsheetml/2006/main">
  <c r="I5" i="1" l="1"/>
  <c r="H5" i="1"/>
  <c r="H24" i="1"/>
  <c r="H27" i="1"/>
  <c r="H30" i="1"/>
  <c r="H33" i="1"/>
  <c r="H36" i="1"/>
  <c r="H21" i="1"/>
  <c r="H14" i="1"/>
  <c r="H11" i="1"/>
  <c r="H8" i="1"/>
  <c r="I79" i="1" l="1"/>
  <c r="H79" i="1"/>
  <c r="I77" i="1"/>
  <c r="H77" i="1"/>
  <c r="I75" i="1"/>
  <c r="H75" i="1"/>
  <c r="I73" i="1"/>
  <c r="H73" i="1"/>
  <c r="I71" i="1"/>
  <c r="H71" i="1"/>
  <c r="I69" i="1"/>
  <c r="H69" i="1"/>
  <c r="I67" i="1"/>
  <c r="H67" i="1"/>
  <c r="H65" i="1"/>
  <c r="I65" i="1"/>
  <c r="I8" i="1"/>
  <c r="I55" i="1" l="1"/>
  <c r="H55" i="1"/>
  <c r="I63" i="1"/>
  <c r="H63" i="1"/>
  <c r="I61" i="1"/>
  <c r="H61" i="1"/>
  <c r="I59" i="1"/>
  <c r="H59" i="1"/>
  <c r="I57" i="1"/>
  <c r="H57" i="1"/>
  <c r="I53" i="1"/>
  <c r="H53" i="1"/>
  <c r="I51" i="1"/>
  <c r="H51" i="1"/>
  <c r="I49" i="1"/>
  <c r="H49" i="1"/>
  <c r="I47" i="1"/>
  <c r="H47" i="1"/>
  <c r="I45" i="1"/>
  <c r="H45" i="1"/>
  <c r="I43" i="1"/>
  <c r="H43" i="1"/>
  <c r="I40" i="1"/>
  <c r="H40" i="1"/>
  <c r="I38" i="1"/>
  <c r="H38" i="1"/>
  <c r="I36" i="1"/>
  <c r="I33" i="1"/>
  <c r="I30" i="1"/>
  <c r="I27" i="1"/>
  <c r="I24" i="1"/>
  <c r="I21" i="1"/>
  <c r="I18" i="1"/>
  <c r="H18" i="1"/>
  <c r="I16" i="1"/>
  <c r="H16" i="1"/>
  <c r="I14" i="1"/>
  <c r="I11" i="1"/>
</calcChain>
</file>

<file path=xl/sharedStrings.xml><?xml version="1.0" encoding="utf-8"?>
<sst xmlns="http://schemas.openxmlformats.org/spreadsheetml/2006/main" count="551" uniqueCount="283">
  <si>
    <t>소 재 지</t>
  </si>
  <si>
    <t>지 번</t>
  </si>
  <si>
    <t>지목</t>
  </si>
  <si>
    <t>지정면적</t>
  </si>
  <si>
    <t>시·도</t>
  </si>
  <si>
    <t>(㎡)</t>
  </si>
  <si>
    <t xml:space="preserve">(㎡) </t>
  </si>
  <si>
    <t>계</t>
    <phoneticPr fontId="2" type="noConversion"/>
  </si>
  <si>
    <t>임</t>
    <phoneticPr fontId="2" type="noConversion"/>
  </si>
  <si>
    <t>지 적</t>
    <phoneticPr fontId="2" type="noConversion"/>
  </si>
  <si>
    <t>소     유     자</t>
    <phoneticPr fontId="2" type="noConversion"/>
  </si>
  <si>
    <t>비고</t>
    <phoneticPr fontId="2" type="noConversion"/>
  </si>
  <si>
    <t>시·군</t>
    <phoneticPr fontId="2" type="noConversion"/>
  </si>
  <si>
    <t>성    명</t>
    <phoneticPr fontId="2" type="noConversion"/>
  </si>
  <si>
    <t>주     소</t>
    <phoneticPr fontId="2" type="noConversion"/>
  </si>
  <si>
    <t>리</t>
    <phoneticPr fontId="2" type="noConversion"/>
  </si>
  <si>
    <t>󰁵 산사태취약지역 지정대상지 현황</t>
  </si>
  <si>
    <t>연번</t>
  </si>
  <si>
    <t>유 형</t>
  </si>
  <si>
    <t>위험</t>
  </si>
  <si>
    <t>등급</t>
  </si>
  <si>
    <t>취약지역 지정사유</t>
  </si>
  <si>
    <t>산사태</t>
  </si>
  <si>
    <t>토석류</t>
  </si>
  <si>
    <t>합계</t>
  </si>
  <si>
    <t>면적(㎡)</t>
  </si>
  <si>
    <t>무주읍 가옥리 산116번지</t>
  </si>
  <si>
    <t>12,000㎡</t>
  </si>
  <si>
    <t>피해유형 : 산사태</t>
  </si>
  <si>
    <t>피해대상 : 가림마을</t>
  </si>
  <si>
    <t>예방사업 : 사방댐</t>
  </si>
  <si>
    <t>무주읍 오산리 산106번지</t>
  </si>
  <si>
    <t>2,000㎡</t>
  </si>
  <si>
    <t>피해유형 : 토석류</t>
  </si>
  <si>
    <t>피해대상 : 오산마을</t>
  </si>
  <si>
    <t>예방사업 : 사방댐/계류보전</t>
  </si>
  <si>
    <t>무주읍 용포리 산74-5번지</t>
  </si>
  <si>
    <t>4,000㎡</t>
  </si>
  <si>
    <t>피해대상 : 농경지,오크랜드</t>
  </si>
  <si>
    <t>예방사업 : 계류보전</t>
  </si>
  <si>
    <t>1,000㎡</t>
  </si>
  <si>
    <t>피해대상 : 마덕마을</t>
  </si>
  <si>
    <t>무풍면 금평리 산170번지</t>
  </si>
  <si>
    <t>8,000㎡</t>
  </si>
  <si>
    <t>피해대상 : 부펴마을</t>
  </si>
  <si>
    <t>무풍면 금평리 산172-4번지</t>
  </si>
  <si>
    <t>3,000㎡</t>
  </si>
  <si>
    <t>피해대상 : 계부마을</t>
  </si>
  <si>
    <t>무풍면 금평리 산203번지</t>
  </si>
  <si>
    <t>15,000㎡</t>
  </si>
  <si>
    <t>피해대상 : 덕평마을</t>
  </si>
  <si>
    <t>피해대상 : 한재마을</t>
  </si>
  <si>
    <t>무풍면 증산리 산13-1번지</t>
  </si>
  <si>
    <t>20,000㎡</t>
  </si>
  <si>
    <t>피해대상 : 사동마을</t>
  </si>
  <si>
    <t>무풍면 철목리 937번지</t>
  </si>
  <si>
    <t>피해대상 : 세터마을</t>
  </si>
  <si>
    <t>무풍면 철목리 산44번지</t>
  </si>
  <si>
    <t>14,000㎡</t>
  </si>
  <si>
    <t>피해대상 : 농경지,일성콘도</t>
  </si>
  <si>
    <t>무풍면 철목리 산70번지</t>
  </si>
  <si>
    <t>피해대상 : 철목마을</t>
  </si>
  <si>
    <t>무풍면 현내리 산111번지</t>
  </si>
  <si>
    <t>5,000㎡</t>
  </si>
  <si>
    <t>피해대상 : 농경지,원촌마을</t>
  </si>
  <si>
    <t>무풍면 현내리 산92번지</t>
  </si>
  <si>
    <t>피해대상 : 두평마을</t>
  </si>
  <si>
    <t>부남면 가당리 2018번지</t>
  </si>
  <si>
    <t>[피해대상 : 상평당마을</t>
  </si>
  <si>
    <t>부남면 대유리 산114번지</t>
  </si>
  <si>
    <t>피해대상 : 유동마을</t>
  </si>
  <si>
    <t>부남면 대유리 산121번지</t>
  </si>
  <si>
    <t>4,500㎡</t>
  </si>
  <si>
    <t>6,000㎡</t>
  </si>
  <si>
    <t>피해대상 : 식암마을</t>
  </si>
  <si>
    <t>1,500㎡</t>
  </si>
  <si>
    <t>피해대상 : 벌한마을</t>
  </si>
  <si>
    <t>피해대상 : 하두마을</t>
  </si>
  <si>
    <t>예방사업 : 사방댐,계류보전</t>
  </si>
  <si>
    <t>예방사업 : 산지사방</t>
  </si>
  <si>
    <t>안성면 장기리 산16-1번지</t>
  </si>
  <si>
    <t>피해대상 : 농경지,천주교공소</t>
  </si>
  <si>
    <t>1,250㎡</t>
  </si>
  <si>
    <t>피해대상 : 평장마을</t>
  </si>
  <si>
    <t>안성면 죽천리 산150-1번지</t>
  </si>
  <si>
    <t>피해대상 : 명천마을</t>
  </si>
  <si>
    <t>예방사업 : 산지사방/계류보전</t>
  </si>
  <si>
    <t>안성면 죽천리 산87-1번지</t>
  </si>
  <si>
    <t>피해대상 : 신무마을</t>
  </si>
  <si>
    <t>안성면 진도리 산174-1번지</t>
  </si>
  <si>
    <t>피해대상 : 하오동마을</t>
  </si>
  <si>
    <t>적상면 괴목리 산184번지</t>
  </si>
  <si>
    <t>피해대상 : 안국사(사찰)</t>
  </si>
  <si>
    <t>피해대상 : 치목마을</t>
  </si>
  <si>
    <t>적상면 삼가리 산297번지</t>
  </si>
  <si>
    <t>피해대상 : 농경지,상가마을</t>
  </si>
  <si>
    <t>6,750㎡</t>
  </si>
  <si>
    <t>피해대상 : 중상가마을</t>
  </si>
  <si>
    <t>무풍면 금평리 906번지 외 2필</t>
    <phoneticPr fontId="2" type="noConversion"/>
  </si>
  <si>
    <t>무풍면 은산리 1073번지 외 1필</t>
    <phoneticPr fontId="2" type="noConversion"/>
  </si>
  <si>
    <t>부남면 장안리 528번지 외 1필</t>
    <phoneticPr fontId="2" type="noConversion"/>
  </si>
  <si>
    <t>설천면 두길리 50번지 외 1필</t>
    <phoneticPr fontId="2" type="noConversion"/>
  </si>
  <si>
    <t>설천면 두길리 836번지 외 3필</t>
    <phoneticPr fontId="2" type="noConversion"/>
  </si>
  <si>
    <t>설천면 두길리 산131-1번지 외 1필</t>
    <phoneticPr fontId="2" type="noConversion"/>
  </si>
  <si>
    <t>안성면 죽천리 2097-2번지 외 1필</t>
    <phoneticPr fontId="2" type="noConversion"/>
  </si>
  <si>
    <t>적상면 괴목리 산83번지 외 1필</t>
    <phoneticPr fontId="2" type="noConversion"/>
  </si>
  <si>
    <t>적상면 삼가리 570번지 외 1필</t>
    <phoneticPr fontId="2" type="noConversion"/>
  </si>
  <si>
    <r>
      <t>30개소 142,800㎡</t>
    </r>
    <r>
      <rPr>
        <sz val="12"/>
        <color indexed="8"/>
        <rFont val="맑은 고딕"/>
        <family val="3"/>
        <charset val="129"/>
      </rPr>
      <t xml:space="preserve"> (산사태 11개소, 토석류 19개소)</t>
    </r>
  </si>
  <si>
    <t>전북</t>
    <phoneticPr fontId="2" type="noConversion"/>
  </si>
  <si>
    <t>연번</t>
    <phoneticPr fontId="2" type="noConversion"/>
  </si>
  <si>
    <t>총  계</t>
    <phoneticPr fontId="2" type="noConversion"/>
  </si>
  <si>
    <t>남원</t>
    <phoneticPr fontId="2" type="noConversion"/>
  </si>
  <si>
    <t>읍·면·동</t>
    <phoneticPr fontId="2" type="noConversion"/>
  </si>
  <si>
    <t>운봉</t>
    <phoneticPr fontId="2" type="noConversion"/>
  </si>
  <si>
    <t>공안</t>
    <phoneticPr fontId="2" type="noConversion"/>
  </si>
  <si>
    <t>구</t>
    <phoneticPr fontId="2" type="noConversion"/>
  </si>
  <si>
    <t>보절</t>
    <phoneticPr fontId="2" type="noConversion"/>
  </si>
  <si>
    <t>황벌</t>
    <phoneticPr fontId="2" type="noConversion"/>
  </si>
  <si>
    <t>대강</t>
    <phoneticPr fontId="2" type="noConversion"/>
  </si>
  <si>
    <t>송대</t>
    <phoneticPr fontId="2" type="noConversion"/>
  </si>
  <si>
    <t>산내</t>
    <phoneticPr fontId="2" type="noConversion"/>
  </si>
  <si>
    <t>수지</t>
    <phoneticPr fontId="2" type="noConversion"/>
  </si>
  <si>
    <t>고평</t>
    <phoneticPr fontId="2" type="noConversion"/>
  </si>
  <si>
    <t>전북</t>
    <phoneticPr fontId="2" type="noConversion"/>
  </si>
  <si>
    <t>남원</t>
    <phoneticPr fontId="2" type="noConversion"/>
  </si>
  <si>
    <t>전북</t>
    <phoneticPr fontId="2" type="noConversion"/>
  </si>
  <si>
    <t>전</t>
    <phoneticPr fontId="2" type="noConversion"/>
  </si>
  <si>
    <t>답</t>
    <phoneticPr fontId="2" type="noConversion"/>
  </si>
  <si>
    <t>임</t>
    <phoneticPr fontId="2" type="noConversion"/>
  </si>
  <si>
    <t>덕동</t>
    <phoneticPr fontId="2" type="noConversion"/>
  </si>
  <si>
    <t>산동</t>
    <phoneticPr fontId="2" type="noConversion"/>
  </si>
  <si>
    <t>태평</t>
    <phoneticPr fontId="2" type="noConversion"/>
  </si>
  <si>
    <t>임</t>
    <phoneticPr fontId="2" type="noConversion"/>
  </si>
  <si>
    <t>산동</t>
    <phoneticPr fontId="2" type="noConversion"/>
  </si>
  <si>
    <t>월석</t>
    <phoneticPr fontId="2" type="noConversion"/>
  </si>
  <si>
    <t>식련</t>
    <phoneticPr fontId="2" type="noConversion"/>
  </si>
  <si>
    <t>임</t>
    <phoneticPr fontId="2" type="noConversion"/>
  </si>
  <si>
    <t>주천</t>
    <phoneticPr fontId="2" type="noConversion"/>
  </si>
  <si>
    <t>고기</t>
    <phoneticPr fontId="2" type="noConversion"/>
  </si>
  <si>
    <t>산95-1</t>
    <phoneticPr fontId="2" type="noConversion"/>
  </si>
  <si>
    <t>구</t>
    <phoneticPr fontId="2" type="noConversion"/>
  </si>
  <si>
    <t>아영</t>
    <phoneticPr fontId="2" type="noConversion"/>
  </si>
  <si>
    <t>일대</t>
    <phoneticPr fontId="2" type="noConversion"/>
  </si>
  <si>
    <t>산82</t>
    <phoneticPr fontId="2" type="noConversion"/>
  </si>
  <si>
    <t>인월</t>
    <phoneticPr fontId="2" type="noConversion"/>
  </si>
  <si>
    <t>유곡</t>
    <phoneticPr fontId="2" type="noConversion"/>
  </si>
  <si>
    <t>대기</t>
    <phoneticPr fontId="2" type="noConversion"/>
  </si>
  <si>
    <t>운봉</t>
    <phoneticPr fontId="2" type="noConversion"/>
  </si>
  <si>
    <t>권포</t>
    <phoneticPr fontId="2" type="noConversion"/>
  </si>
  <si>
    <t>전</t>
    <phoneticPr fontId="2" type="noConversion"/>
  </si>
  <si>
    <t>고죽</t>
    <phoneticPr fontId="2" type="noConversion"/>
  </si>
  <si>
    <t>사매</t>
    <phoneticPr fontId="2" type="noConversion"/>
  </si>
  <si>
    <t>계수</t>
    <phoneticPr fontId="2" type="noConversion"/>
  </si>
  <si>
    <t>산내</t>
    <phoneticPr fontId="2" type="noConversion"/>
  </si>
  <si>
    <t>대정</t>
    <phoneticPr fontId="2" type="noConversion"/>
  </si>
  <si>
    <t>백일</t>
    <phoneticPr fontId="2" type="noConversion"/>
  </si>
  <si>
    <t>중황</t>
    <phoneticPr fontId="2" type="noConversion"/>
  </si>
  <si>
    <t>산67</t>
    <phoneticPr fontId="2" type="noConversion"/>
  </si>
  <si>
    <t>답</t>
    <phoneticPr fontId="2" type="noConversion"/>
  </si>
  <si>
    <t>운봉</t>
    <phoneticPr fontId="2" type="noConversion"/>
  </si>
  <si>
    <t>공안</t>
    <phoneticPr fontId="2" type="noConversion"/>
  </si>
  <si>
    <t>산44-3</t>
    <phoneticPr fontId="2" type="noConversion"/>
  </si>
  <si>
    <t>용산</t>
    <phoneticPr fontId="2" type="noConversion"/>
  </si>
  <si>
    <t>산68</t>
    <phoneticPr fontId="2" type="noConversion"/>
  </si>
  <si>
    <t>이백</t>
    <phoneticPr fontId="2" type="noConversion"/>
  </si>
  <si>
    <t>내동</t>
    <phoneticPr fontId="2" type="noConversion"/>
  </si>
  <si>
    <t>583-4</t>
    <phoneticPr fontId="2" type="noConversion"/>
  </si>
  <si>
    <t>이백</t>
    <phoneticPr fontId="2" type="noConversion"/>
  </si>
  <si>
    <t>과립</t>
    <phoneticPr fontId="2" type="noConversion"/>
  </si>
  <si>
    <t>689-44</t>
    <phoneticPr fontId="2" type="noConversion"/>
  </si>
  <si>
    <t>천</t>
    <phoneticPr fontId="2" type="noConversion"/>
  </si>
  <si>
    <t>보절</t>
    <phoneticPr fontId="2" type="noConversion"/>
  </si>
  <si>
    <t>도룡</t>
    <phoneticPr fontId="2" type="noConversion"/>
  </si>
  <si>
    <t>산26</t>
    <phoneticPr fontId="2" type="noConversion"/>
  </si>
  <si>
    <t>남원시 산동면 태평리 957</t>
    <phoneticPr fontId="2" type="noConversion"/>
  </si>
  <si>
    <t>남원시 산동면 월석리 160</t>
    <phoneticPr fontId="2" type="noConversion"/>
  </si>
  <si>
    <t>남원시 산동면 식련길 19-9</t>
    <phoneticPr fontId="2" type="noConversion"/>
  </si>
  <si>
    <t>한국농어촌공사</t>
    <phoneticPr fontId="2" type="noConversion"/>
  </si>
  <si>
    <t>남원시 왕정동 48-2 한남빌라밴션 나-302</t>
    <phoneticPr fontId="2" type="noConversion"/>
  </si>
  <si>
    <t>남원시 인월면 유곡리 520</t>
    <phoneticPr fontId="2" type="noConversion"/>
  </si>
  <si>
    <t>남원시 산동면 평선길 86-3</t>
    <phoneticPr fontId="2" type="noConversion"/>
  </si>
  <si>
    <t>부산광역시 사하구 다대동 382-3 지유@111-1003</t>
    <phoneticPr fontId="2" type="noConversion"/>
  </si>
  <si>
    <t>남원시 고산안길 8-6(고죽동)</t>
    <phoneticPr fontId="2" type="noConversion"/>
  </si>
  <si>
    <t>국(농림축산식품부)</t>
    <phoneticPr fontId="2" type="noConversion"/>
  </si>
  <si>
    <t>남원시 산내면 대정리 11-2</t>
    <phoneticPr fontId="2" type="noConversion"/>
  </si>
  <si>
    <t>파평윤씨집의공파상황종중</t>
    <phoneticPr fontId="2" type="noConversion"/>
  </si>
  <si>
    <t>남원시 산내면 중황리 516-1</t>
    <phoneticPr fontId="2" type="noConversion"/>
  </si>
  <si>
    <t>남원시 산내면 중황리 530</t>
    <phoneticPr fontId="2" type="noConversion"/>
  </si>
  <si>
    <t>남원시 인월면 인월리 251</t>
    <phoneticPr fontId="2" type="noConversion"/>
  </si>
  <si>
    <t>국(건설부)</t>
    <phoneticPr fontId="2" type="noConversion"/>
  </si>
  <si>
    <t>남원시 쌍교동 20-5</t>
    <phoneticPr fontId="2" type="noConversion"/>
  </si>
  <si>
    <t>국(건설부)</t>
    <phoneticPr fontId="2" type="noConversion"/>
  </si>
  <si>
    <t>남원시 보절면 용동길 194</t>
    <phoneticPr fontId="2" type="noConversion"/>
  </si>
  <si>
    <t>산31</t>
    <phoneticPr fontId="2" type="noConversion"/>
  </si>
  <si>
    <t>산52-1</t>
    <phoneticPr fontId="2" type="noConversion"/>
  </si>
  <si>
    <t>덕과</t>
    <phoneticPr fontId="2" type="noConversion"/>
  </si>
  <si>
    <t>사율</t>
    <phoneticPr fontId="2" type="noConversion"/>
  </si>
  <si>
    <t>산1-1</t>
    <phoneticPr fontId="2" type="noConversion"/>
  </si>
  <si>
    <t>한국전력공사</t>
    <phoneticPr fontId="2" type="noConversion"/>
  </si>
  <si>
    <t>서울시 강남구 삼성동 167</t>
    <phoneticPr fontId="2" type="noConversion"/>
  </si>
  <si>
    <t>국(건설부)</t>
    <phoneticPr fontId="2" type="noConversion"/>
  </si>
  <si>
    <t>남원시 덕과면 사율리 256</t>
    <phoneticPr fontId="2" type="noConversion"/>
  </si>
  <si>
    <t>화순최씨매헌공파종중</t>
    <phoneticPr fontId="2" type="noConversion"/>
  </si>
  <si>
    <t>남원시 대산면 대곡리 586</t>
    <phoneticPr fontId="2" type="noConversion"/>
  </si>
  <si>
    <t>서울시 종로구 혜화로3가길 30, 203호(명륜1가, 렉스빌아파트)</t>
    <phoneticPr fontId="2" type="noConversion"/>
  </si>
  <si>
    <t>남원시 산사태취약지역 지정 및 고시 내역</t>
    <phoneticPr fontId="2" type="noConversion"/>
  </si>
  <si>
    <t>오＊성</t>
    <phoneticPr fontId="2" type="noConversion"/>
  </si>
  <si>
    <t>조＊룡</t>
    <phoneticPr fontId="2" type="noConversion"/>
  </si>
  <si>
    <t>이＊재</t>
    <phoneticPr fontId="2" type="noConversion"/>
  </si>
  <si>
    <t>서＊열</t>
    <phoneticPr fontId="2" type="noConversion"/>
  </si>
  <si>
    <t>김＊만</t>
    <phoneticPr fontId="2" type="noConversion"/>
  </si>
  <si>
    <t>이＊수</t>
    <phoneticPr fontId="2" type="noConversion"/>
  </si>
  <si>
    <t>강＊원</t>
    <phoneticPr fontId="2" type="noConversion"/>
  </si>
  <si>
    <t>박＊규</t>
    <phoneticPr fontId="2" type="noConversion"/>
  </si>
  <si>
    <t>한＊영</t>
    <phoneticPr fontId="2" type="noConversion"/>
  </si>
  <si>
    <t>윤＊병</t>
    <phoneticPr fontId="2" type="noConversion"/>
  </si>
  <si>
    <t>정＊경</t>
    <phoneticPr fontId="2" type="noConversion"/>
  </si>
  <si>
    <t>조＊길</t>
    <phoneticPr fontId="2" type="noConversion"/>
  </si>
  <si>
    <t>박＊재</t>
    <phoneticPr fontId="2" type="noConversion"/>
  </si>
  <si>
    <t>김＊이</t>
    <phoneticPr fontId="2" type="noConversion"/>
  </si>
  <si>
    <t>조＊대</t>
    <phoneticPr fontId="2" type="noConversion"/>
  </si>
  <si>
    <t>산동</t>
    <phoneticPr fontId="2" type="noConversion"/>
  </si>
  <si>
    <t>대상</t>
    <phoneticPr fontId="2" type="noConversion"/>
  </si>
  <si>
    <t>산66</t>
    <phoneticPr fontId="2" type="noConversion"/>
  </si>
  <si>
    <t>산108-1</t>
    <phoneticPr fontId="2" type="noConversion"/>
  </si>
  <si>
    <t>월석</t>
    <phoneticPr fontId="2" type="noConversion"/>
  </si>
  <si>
    <t>산27-2</t>
    <phoneticPr fontId="2" type="noConversion"/>
  </si>
  <si>
    <t>대강</t>
    <phoneticPr fontId="2" type="noConversion"/>
  </si>
  <si>
    <t>송대</t>
    <phoneticPr fontId="2" type="noConversion"/>
  </si>
  <si>
    <t>주생</t>
    <phoneticPr fontId="2" type="noConversion"/>
  </si>
  <si>
    <t>내동</t>
    <phoneticPr fontId="2" type="noConversion"/>
  </si>
  <si>
    <t>717-131</t>
    <phoneticPr fontId="2" type="noConversion"/>
  </si>
  <si>
    <t>천</t>
    <phoneticPr fontId="2" type="noConversion"/>
  </si>
  <si>
    <t>덕과</t>
    <phoneticPr fontId="2" type="noConversion"/>
  </si>
  <si>
    <t>덕촌</t>
    <phoneticPr fontId="2" type="noConversion"/>
  </si>
  <si>
    <t>산10</t>
    <phoneticPr fontId="2" type="noConversion"/>
  </si>
  <si>
    <t>주천</t>
    <phoneticPr fontId="2" type="noConversion"/>
  </si>
  <si>
    <t>송치</t>
    <phoneticPr fontId="2" type="noConversion"/>
  </si>
  <si>
    <t>산175-1</t>
    <phoneticPr fontId="2" type="noConversion"/>
  </si>
  <si>
    <t>안*구</t>
    <phoneticPr fontId="2" type="noConversion"/>
  </si>
  <si>
    <t>남원시 산동면 대상리 495</t>
    <phoneticPr fontId="2" type="noConversion"/>
  </si>
  <si>
    <t>권*혁</t>
    <phoneticPr fontId="2" type="noConversion"/>
  </si>
  <si>
    <t>남원시 산동면 대상리 323</t>
    <phoneticPr fontId="2" type="noConversion"/>
  </si>
  <si>
    <t>김*진</t>
    <phoneticPr fontId="2" type="noConversion"/>
  </si>
  <si>
    <t>남원시 산동면 월석리 369</t>
    <phoneticPr fontId="2" type="noConversion"/>
  </si>
  <si>
    <t>신*철</t>
    <phoneticPr fontId="2" type="noConversion"/>
  </si>
  <si>
    <t>풍촌노씨규공파종중</t>
    <phoneticPr fontId="2" type="noConversion"/>
  </si>
  <si>
    <t>남원시 주천면 호기리 48</t>
    <phoneticPr fontId="2" type="noConversion"/>
  </si>
  <si>
    <t>남원시 덕과면 덕촌리 177</t>
    <phoneticPr fontId="2" type="noConversion"/>
  </si>
  <si>
    <t>산70-2</t>
    <phoneticPr fontId="2" type="noConversion"/>
  </si>
  <si>
    <t>산70-1</t>
    <phoneticPr fontId="2" type="noConversion"/>
  </si>
  <si>
    <t>산81</t>
    <phoneticPr fontId="2" type="noConversion"/>
  </si>
  <si>
    <t>임</t>
    <phoneticPr fontId="2" type="noConversion"/>
  </si>
  <si>
    <t>산111</t>
    <phoneticPr fontId="2" type="noConversion"/>
  </si>
  <si>
    <t>산109</t>
    <phoneticPr fontId="2" type="noConversion"/>
  </si>
  <si>
    <t>산38</t>
    <phoneticPr fontId="2" type="noConversion"/>
  </si>
  <si>
    <t>223-6</t>
    <phoneticPr fontId="2" type="noConversion"/>
  </si>
  <si>
    <t>산113-3</t>
    <phoneticPr fontId="2" type="noConversion"/>
  </si>
  <si>
    <t>산77</t>
    <phoneticPr fontId="2" type="noConversion"/>
  </si>
  <si>
    <t>산12-1</t>
    <phoneticPr fontId="2" type="noConversion"/>
  </si>
  <si>
    <t>산14-3</t>
    <phoneticPr fontId="2" type="noConversion"/>
  </si>
  <si>
    <t>619-5</t>
    <phoneticPr fontId="2" type="noConversion"/>
  </si>
  <si>
    <t>산60</t>
    <phoneticPr fontId="2" type="noConversion"/>
  </si>
  <si>
    <t>산122</t>
    <phoneticPr fontId="2" type="noConversion"/>
  </si>
  <si>
    <t>산116</t>
    <phoneticPr fontId="2" type="noConversion"/>
  </si>
  <si>
    <t>전주이씨효령대군보성군파재정종중</t>
    <phoneticPr fontId="2" type="noConversion"/>
  </si>
  <si>
    <t>남원시 인월면 인월리 269</t>
    <phoneticPr fontId="2" type="noConversion"/>
  </si>
  <si>
    <t>평강채씨괴정공파종중</t>
    <phoneticPr fontId="2" type="noConversion"/>
  </si>
  <si>
    <t>남원시 사매면 계수리 139</t>
    <phoneticPr fontId="2" type="noConversion"/>
  </si>
  <si>
    <t>남원시 고산길 232</t>
    <phoneticPr fontId="2" type="noConversion"/>
  </si>
  <si>
    <t>경주정씨권포리백목사종중</t>
    <phoneticPr fontId="2" type="noConversion"/>
  </si>
  <si>
    <t>남원시 운봉읍 권포리 642</t>
    <phoneticPr fontId="2" type="noConversion"/>
  </si>
  <si>
    <t>남원시 산동면 등구길 34-10</t>
    <phoneticPr fontId="2" type="noConversion"/>
  </si>
  <si>
    <t>남원시 인월면 유곡리 98</t>
    <phoneticPr fontId="2" type="noConversion"/>
  </si>
  <si>
    <t>남원시 산동면 월석리  951</t>
    <phoneticPr fontId="2" type="noConversion"/>
  </si>
  <si>
    <t>서울시 관악구 봉천동 859-11</t>
    <phoneticPr fontId="2" type="noConversion"/>
  </si>
  <si>
    <t>남원시 산동면 식련리 292</t>
    <phoneticPr fontId="2" type="noConversion"/>
  </si>
  <si>
    <t>오 * 경</t>
    <phoneticPr fontId="2" type="noConversion"/>
  </si>
  <si>
    <t>여 * 창</t>
    <phoneticPr fontId="2" type="noConversion"/>
  </si>
  <si>
    <t>김 * 옥</t>
    <phoneticPr fontId="2" type="noConversion"/>
  </si>
  <si>
    <t>신 * 구</t>
    <phoneticPr fontId="2" type="noConversion"/>
  </si>
  <si>
    <t>송 * 민</t>
    <phoneticPr fontId="2" type="noConversion"/>
  </si>
  <si>
    <t>양 * 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</si>
</sst>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0"/>
      <name val="바탕체"/>
      <family val="1"/>
      <charset val="129"/>
    </font>
    <font>
      <sz val="11"/>
      <name val="돋움"/>
      <family val="3"/>
      <charset val="129"/>
    </font>
    <font>
      <sz val="28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28"/>
      <color indexed="8"/>
      <name val="HY울릉도B"/>
      <family val="1"/>
      <charset val="129"/>
    </font>
    <font>
      <sz val="11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8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41" fontId="11" fillId="4" borderId="2" xfId="7" applyFont="1" applyFill="1" applyBorder="1" applyAlignment="1">
      <alignment horizontal="center" vertical="center" wrapText="1"/>
    </xf>
    <xf numFmtId="41" fontId="11" fillId="4" borderId="2" xfId="7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wrapText="1"/>
    </xf>
    <xf numFmtId="41" fontId="11" fillId="5" borderId="2" xfId="7" applyFont="1" applyFill="1" applyBorder="1" applyAlignment="1">
      <alignment horizontal="center" vertical="center" wrapText="1"/>
    </xf>
    <xf numFmtId="41" fontId="11" fillId="5" borderId="2" xfId="7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41" fontId="10" fillId="0" borderId="2" xfId="7" applyFont="1" applyBorder="1" applyAlignment="1">
      <alignment horizontal="center" vertical="center" shrinkToFit="1"/>
    </xf>
    <xf numFmtId="41" fontId="10" fillId="0" borderId="2" xfId="7" applyFont="1" applyBorder="1" applyAlignment="1">
      <alignment horizontal="center" vertical="center"/>
    </xf>
    <xf numFmtId="0" fontId="10" fillId="0" borderId="2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41" fontId="10" fillId="0" borderId="0" xfId="7" applyFont="1" applyAlignment="1">
      <alignment horizontal="center" vertical="center"/>
    </xf>
    <xf numFmtId="41" fontId="10" fillId="0" borderId="0" xfId="7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1" fontId="11" fillId="0" borderId="2" xfId="7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1" fontId="11" fillId="4" borderId="2" xfId="7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3" fillId="0" borderId="21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1" fontId="10" fillId="0" borderId="29" xfId="7" applyFont="1" applyBorder="1" applyAlignment="1">
      <alignment horizontal="center" vertical="center"/>
    </xf>
    <xf numFmtId="41" fontId="10" fillId="0" borderId="30" xfId="7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82">
    <cellStyle name="메모 2" xfId="1"/>
    <cellStyle name="메모 3" xfId="2"/>
    <cellStyle name="백분율 2" xfId="3"/>
    <cellStyle name="백분율 3" xfId="4"/>
    <cellStyle name="보통 2" xfId="5"/>
    <cellStyle name="보통 3" xfId="6"/>
    <cellStyle name="쉼표 [0]" xfId="7" builtinId="6"/>
    <cellStyle name="쉼표 [0] 2" xfId="8"/>
    <cellStyle name="쉼표 [0] 2 2" xfId="9"/>
    <cellStyle name="쉼표 [0] 3" xfId="10"/>
    <cellStyle name="쉼표 [0] 3 2" xfId="11"/>
    <cellStyle name="쉼표 [0] 4" xfId="12"/>
    <cellStyle name="쉼표 [0] 5" xfId="13"/>
    <cellStyle name="쉼표 [0] 6" xfId="14"/>
    <cellStyle name="쉼표 [0] 6 2" xfId="15"/>
    <cellStyle name="쉼표 [0] 6 2 2" xfId="16"/>
    <cellStyle name="쉼표 [0] 6 2 3" xfId="17"/>
    <cellStyle name="쉼표 [0] 6 3" xfId="18"/>
    <cellStyle name="쉼표 [0] 6 4" xfId="19"/>
    <cellStyle name="쉼표 [0] 7" xfId="20"/>
    <cellStyle name="쉼표 [0] 8" xfId="21"/>
    <cellStyle name="쉼표 [0] 8 2" xfId="22"/>
    <cellStyle name="쉼표 [0] 9" xfId="23"/>
    <cellStyle name="표준" xfId="0" builtinId="0"/>
    <cellStyle name="표준 10" xfId="24"/>
    <cellStyle name="표준 10 2" xfId="25"/>
    <cellStyle name="표준 10 2 2" xfId="26"/>
    <cellStyle name="표준 11" xfId="27"/>
    <cellStyle name="표준 11 2" xfId="28"/>
    <cellStyle name="표준 12" xfId="29"/>
    <cellStyle name="표준 12 2" xfId="30"/>
    <cellStyle name="표준 13" xfId="31"/>
    <cellStyle name="표준 13 2" xfId="32"/>
    <cellStyle name="표준 14" xfId="33"/>
    <cellStyle name="표준 14 2" xfId="34"/>
    <cellStyle name="표준 15" xfId="35"/>
    <cellStyle name="표준 15 2" xfId="36"/>
    <cellStyle name="표준 15 2 2" xfId="37"/>
    <cellStyle name="표준 15 2 3" xfId="38"/>
    <cellStyle name="표준 15 3" xfId="39"/>
    <cellStyle name="표준 15 4" xfId="40"/>
    <cellStyle name="표준 16" xfId="41"/>
    <cellStyle name="표준 16 2" xfId="42"/>
    <cellStyle name="표준 17" xfId="43"/>
    <cellStyle name="표준 18" xfId="44"/>
    <cellStyle name="표준 18 2" xfId="45"/>
    <cellStyle name="표준 18 3" xfId="46"/>
    <cellStyle name="표준 19" xfId="47"/>
    <cellStyle name="표준 2" xfId="48"/>
    <cellStyle name="표준 2 2" xfId="49"/>
    <cellStyle name="표준 2 2 2" xfId="50"/>
    <cellStyle name="표준 2 2 3" xfId="51"/>
    <cellStyle name="표준 2 2 4" xfId="52"/>
    <cellStyle name="표준 2 2 5" xfId="53"/>
    <cellStyle name="표준 2 2 6" xfId="54"/>
    <cellStyle name="표준 2 2 7" xfId="55"/>
    <cellStyle name="표준 2 3" xfId="56"/>
    <cellStyle name="표준 2 3 2" xfId="57"/>
    <cellStyle name="표준 2 3 3" xfId="58"/>
    <cellStyle name="표준 2 4" xfId="59"/>
    <cellStyle name="표준 2 4 2" xfId="60"/>
    <cellStyle name="표준 2 5" xfId="61"/>
    <cellStyle name="표준 2 5 2" xfId="62"/>
    <cellStyle name="표준 2 6" xfId="63"/>
    <cellStyle name="표준 2 6 2" xfId="64"/>
    <cellStyle name="표준 2 7" xfId="65"/>
    <cellStyle name="표준 3" xfId="66"/>
    <cellStyle name="표준 3 2" xfId="67"/>
    <cellStyle name="표준 3 3" xfId="68"/>
    <cellStyle name="표준 3 4" xfId="69"/>
    <cellStyle name="표준 3 5" xfId="70"/>
    <cellStyle name="표준 3 6" xfId="71"/>
    <cellStyle name="표준 4" xfId="72"/>
    <cellStyle name="표준 4 2" xfId="73"/>
    <cellStyle name="표준 5" xfId="74"/>
    <cellStyle name="표준 6" xfId="75"/>
    <cellStyle name="표준 7" xfId="76"/>
    <cellStyle name="표준 8" xfId="77"/>
    <cellStyle name="표준 8 2" xfId="78"/>
    <cellStyle name="표준 9" xfId="79"/>
    <cellStyle name="표준 9 2" xfId="80"/>
    <cellStyle name="표준 9 2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view="pageBreakPreview" topLeftCell="A4" zoomScale="85" zoomScaleNormal="85" zoomScaleSheetLayoutView="85" workbookViewId="0">
      <selection activeCell="I6" sqref="I6:I7"/>
    </sheetView>
  </sheetViews>
  <sheetFormatPr defaultRowHeight="16.5" x14ac:dyDescent="0.3"/>
  <cols>
    <col min="1" max="1" width="6.625" style="24" customWidth="1"/>
    <col min="2" max="4" width="8" style="1" customWidth="1"/>
    <col min="5" max="5" width="8" style="2" customWidth="1"/>
    <col min="6" max="6" width="13.125" style="9" customWidth="1"/>
    <col min="7" max="7" width="5.5" style="22" bestFit="1" customWidth="1"/>
    <col min="8" max="8" width="11.5" style="22" customWidth="1"/>
    <col min="9" max="9" width="10.25" style="22" bestFit="1" customWidth="1"/>
    <col min="10" max="10" width="16.125" style="23" bestFit="1" customWidth="1"/>
    <col min="11" max="11" width="59.125" style="10" customWidth="1"/>
    <col min="12" max="12" width="9" style="10" bestFit="1" customWidth="1"/>
  </cols>
  <sheetData>
    <row r="1" spans="1:12" s="4" customFormat="1" ht="49.5" customHeight="1" x14ac:dyDescent="0.3">
      <c r="A1" s="41" t="s">
        <v>205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" customHeight="1" x14ac:dyDescent="0.3">
      <c r="A2" s="21"/>
    </row>
    <row r="3" spans="1:12" ht="29.25" customHeight="1" x14ac:dyDescent="0.3">
      <c r="A3" s="42" t="s">
        <v>109</v>
      </c>
      <c r="B3" s="42" t="s">
        <v>0</v>
      </c>
      <c r="C3" s="42"/>
      <c r="D3" s="42"/>
      <c r="E3" s="42"/>
      <c r="F3" s="43" t="s">
        <v>1</v>
      </c>
      <c r="G3" s="44" t="s">
        <v>2</v>
      </c>
      <c r="H3" s="11" t="s">
        <v>9</v>
      </c>
      <c r="I3" s="11" t="s">
        <v>3</v>
      </c>
      <c r="J3" s="43" t="s">
        <v>10</v>
      </c>
      <c r="K3" s="43"/>
      <c r="L3" s="40" t="s">
        <v>11</v>
      </c>
    </row>
    <row r="4" spans="1:12" ht="29.25" customHeight="1" x14ac:dyDescent="0.3">
      <c r="A4" s="42"/>
      <c r="B4" s="5" t="s">
        <v>4</v>
      </c>
      <c r="C4" s="5" t="s">
        <v>12</v>
      </c>
      <c r="D4" s="5" t="s">
        <v>112</v>
      </c>
      <c r="E4" s="3" t="s">
        <v>15</v>
      </c>
      <c r="F4" s="43"/>
      <c r="G4" s="44"/>
      <c r="H4" s="11" t="s">
        <v>5</v>
      </c>
      <c r="I4" s="11" t="s">
        <v>6</v>
      </c>
      <c r="J4" s="12" t="s">
        <v>13</v>
      </c>
      <c r="K4" s="13" t="s">
        <v>14</v>
      </c>
      <c r="L4" s="40"/>
    </row>
    <row r="5" spans="1:12" ht="24.95" customHeight="1" x14ac:dyDescent="0.3">
      <c r="A5" s="6" t="s">
        <v>7</v>
      </c>
      <c r="B5" s="6"/>
      <c r="C5" s="6"/>
      <c r="D5" s="6"/>
      <c r="E5" s="7"/>
      <c r="F5" s="14"/>
      <c r="G5" s="15"/>
      <c r="H5" s="15">
        <f>H8+H11+H14+H16+H18+H21+H24+H27+H30+H33+H36+H38+H40+H43+H45+H47+H49+H51+H53+H57+H59+H61+H63+H65+H67+H69+H71+H73+H75+H77+H79</f>
        <v>1527665</v>
      </c>
      <c r="I5" s="15">
        <f>I8+I11+I14+I16+I18+I21+I24+I27+I30+I33+I36+I38+I40+I43+I45+I47+I49+I51+I53+I57+I59+I61+I63+I65+I67+I69+I71+I73+I75+I77+I79</f>
        <v>190490</v>
      </c>
      <c r="J5" s="16"/>
      <c r="K5" s="17"/>
      <c r="L5" s="17"/>
    </row>
    <row r="6" spans="1:12" ht="24.75" customHeight="1" x14ac:dyDescent="0.3">
      <c r="A6" s="32">
        <v>1</v>
      </c>
      <c r="B6" s="34" t="s">
        <v>123</v>
      </c>
      <c r="C6" s="34" t="s">
        <v>124</v>
      </c>
      <c r="D6" s="34" t="s">
        <v>130</v>
      </c>
      <c r="E6" s="35" t="s">
        <v>131</v>
      </c>
      <c r="F6" s="36" t="s">
        <v>249</v>
      </c>
      <c r="G6" s="19" t="s">
        <v>132</v>
      </c>
      <c r="H6" s="19">
        <v>1190</v>
      </c>
      <c r="I6" s="72">
        <v>6660</v>
      </c>
      <c r="J6" s="18" t="s">
        <v>206</v>
      </c>
      <c r="K6" s="20" t="s">
        <v>174</v>
      </c>
      <c r="L6" s="20"/>
    </row>
    <row r="7" spans="1:12" ht="24.75" customHeight="1" x14ac:dyDescent="0.3">
      <c r="A7" s="71"/>
      <c r="B7" s="34" t="s">
        <v>108</v>
      </c>
      <c r="C7" s="34" t="s">
        <v>111</v>
      </c>
      <c r="D7" s="34" t="s">
        <v>130</v>
      </c>
      <c r="E7" s="35" t="s">
        <v>131</v>
      </c>
      <c r="F7" s="36" t="s">
        <v>250</v>
      </c>
      <c r="G7" s="19" t="s">
        <v>8</v>
      </c>
      <c r="H7" s="19">
        <v>55969</v>
      </c>
      <c r="I7" s="73"/>
      <c r="J7" s="18" t="s">
        <v>277</v>
      </c>
      <c r="K7" s="20" t="s">
        <v>274</v>
      </c>
      <c r="L7" s="20"/>
    </row>
    <row r="8" spans="1:12" ht="24.75" customHeight="1" x14ac:dyDescent="0.3">
      <c r="A8" s="37" t="s">
        <v>110</v>
      </c>
      <c r="B8" s="38"/>
      <c r="C8" s="38"/>
      <c r="D8" s="38"/>
      <c r="E8" s="38"/>
      <c r="F8" s="38"/>
      <c r="G8" s="39"/>
      <c r="H8" s="33">
        <f>H7+H6</f>
        <v>57159</v>
      </c>
      <c r="I8" s="33">
        <f>I6</f>
        <v>6660</v>
      </c>
      <c r="J8" s="18"/>
      <c r="K8" s="20"/>
      <c r="L8" s="20"/>
    </row>
    <row r="9" spans="1:12" ht="24.75" customHeight="1" x14ac:dyDescent="0.3">
      <c r="A9" s="32">
        <v>2</v>
      </c>
      <c r="B9" s="34" t="s">
        <v>125</v>
      </c>
      <c r="C9" s="34" t="s">
        <v>111</v>
      </c>
      <c r="D9" s="34" t="s">
        <v>133</v>
      </c>
      <c r="E9" s="35" t="s">
        <v>134</v>
      </c>
      <c r="F9" s="36">
        <v>103</v>
      </c>
      <c r="G9" s="19" t="s">
        <v>127</v>
      </c>
      <c r="H9" s="19">
        <v>1478</v>
      </c>
      <c r="I9" s="72">
        <v>10130</v>
      </c>
      <c r="J9" s="18" t="s">
        <v>207</v>
      </c>
      <c r="K9" s="20" t="s">
        <v>175</v>
      </c>
      <c r="L9" s="20"/>
    </row>
    <row r="10" spans="1:12" ht="24.75" customHeight="1" x14ac:dyDescent="0.3">
      <c r="A10" s="71"/>
      <c r="B10" s="34" t="s">
        <v>108</v>
      </c>
      <c r="C10" s="34" t="s">
        <v>111</v>
      </c>
      <c r="D10" s="34" t="s">
        <v>130</v>
      </c>
      <c r="E10" s="35" t="s">
        <v>134</v>
      </c>
      <c r="F10" s="36" t="s">
        <v>251</v>
      </c>
      <c r="G10" s="19" t="s">
        <v>252</v>
      </c>
      <c r="H10" s="19">
        <v>10413</v>
      </c>
      <c r="I10" s="73"/>
      <c r="J10" s="18" t="s">
        <v>278</v>
      </c>
      <c r="K10" s="20" t="s">
        <v>275</v>
      </c>
      <c r="L10" s="20"/>
    </row>
    <row r="11" spans="1:12" ht="24.75" customHeight="1" x14ac:dyDescent="0.3">
      <c r="A11" s="37" t="s">
        <v>110</v>
      </c>
      <c r="B11" s="38"/>
      <c r="C11" s="38"/>
      <c r="D11" s="38"/>
      <c r="E11" s="38"/>
      <c r="F11" s="38"/>
      <c r="G11" s="39"/>
      <c r="H11" s="33">
        <f>H10+H9</f>
        <v>11891</v>
      </c>
      <c r="I11" s="33">
        <f>I9</f>
        <v>10130</v>
      </c>
      <c r="J11" s="18"/>
      <c r="K11" s="20"/>
      <c r="L11" s="20"/>
    </row>
    <row r="12" spans="1:12" ht="24.75" customHeight="1" x14ac:dyDescent="0.3">
      <c r="A12" s="8">
        <v>3</v>
      </c>
      <c r="B12" s="34" t="s">
        <v>108</v>
      </c>
      <c r="C12" s="34" t="s">
        <v>111</v>
      </c>
      <c r="D12" s="8" t="s">
        <v>133</v>
      </c>
      <c r="E12" s="8" t="s">
        <v>135</v>
      </c>
      <c r="F12" s="8" t="s">
        <v>253</v>
      </c>
      <c r="G12" s="8" t="s">
        <v>136</v>
      </c>
      <c r="H12" s="19">
        <v>6149</v>
      </c>
      <c r="I12" s="72">
        <v>9100</v>
      </c>
      <c r="J12" s="18" t="s">
        <v>208</v>
      </c>
      <c r="K12" s="20" t="s">
        <v>176</v>
      </c>
      <c r="L12" s="20"/>
    </row>
    <row r="13" spans="1:12" ht="24.75" customHeight="1" x14ac:dyDescent="0.3">
      <c r="A13" s="74"/>
      <c r="B13" s="34" t="s">
        <v>108</v>
      </c>
      <c r="C13" s="34" t="s">
        <v>111</v>
      </c>
      <c r="D13" s="8" t="s">
        <v>130</v>
      </c>
      <c r="E13" s="8" t="s">
        <v>135</v>
      </c>
      <c r="F13" s="8" t="s">
        <v>254</v>
      </c>
      <c r="G13" s="8" t="s">
        <v>8</v>
      </c>
      <c r="H13" s="19">
        <v>21669</v>
      </c>
      <c r="I13" s="73"/>
      <c r="J13" s="18" t="s">
        <v>279</v>
      </c>
      <c r="K13" s="20" t="s">
        <v>276</v>
      </c>
      <c r="L13" s="20"/>
    </row>
    <row r="14" spans="1:12" ht="24.75" customHeight="1" x14ac:dyDescent="0.3">
      <c r="A14" s="37" t="s">
        <v>110</v>
      </c>
      <c r="B14" s="38"/>
      <c r="C14" s="38"/>
      <c r="D14" s="38"/>
      <c r="E14" s="38"/>
      <c r="F14" s="38"/>
      <c r="G14" s="39"/>
      <c r="H14" s="33">
        <f>H13+H12</f>
        <v>27818</v>
      </c>
      <c r="I14" s="33">
        <f>I12</f>
        <v>9100</v>
      </c>
      <c r="J14" s="18"/>
      <c r="K14" s="20"/>
      <c r="L14" s="20"/>
    </row>
    <row r="15" spans="1:12" ht="24.75" customHeight="1" x14ac:dyDescent="0.3">
      <c r="A15" s="8">
        <v>4</v>
      </c>
      <c r="B15" s="34" t="s">
        <v>108</v>
      </c>
      <c r="C15" s="34" t="s">
        <v>111</v>
      </c>
      <c r="D15" s="8" t="s">
        <v>137</v>
      </c>
      <c r="E15" s="8" t="s">
        <v>138</v>
      </c>
      <c r="F15" s="8" t="s">
        <v>139</v>
      </c>
      <c r="G15" s="8" t="s">
        <v>140</v>
      </c>
      <c r="H15" s="19">
        <v>19319</v>
      </c>
      <c r="I15" s="19">
        <v>1200</v>
      </c>
      <c r="J15" s="18" t="s">
        <v>177</v>
      </c>
      <c r="K15" s="20"/>
      <c r="L15" s="20"/>
    </row>
    <row r="16" spans="1:12" ht="24.75" customHeight="1" x14ac:dyDescent="0.3">
      <c r="A16" s="37" t="s">
        <v>110</v>
      </c>
      <c r="B16" s="38"/>
      <c r="C16" s="38"/>
      <c r="D16" s="38"/>
      <c r="E16" s="38"/>
      <c r="F16" s="38"/>
      <c r="G16" s="39"/>
      <c r="H16" s="33">
        <f>H15</f>
        <v>19319</v>
      </c>
      <c r="I16" s="33">
        <f>I15</f>
        <v>1200</v>
      </c>
      <c r="J16" s="18"/>
      <c r="K16" s="20"/>
      <c r="L16" s="20"/>
    </row>
    <row r="17" spans="1:12" ht="24.75" customHeight="1" x14ac:dyDescent="0.3">
      <c r="A17" s="8">
        <v>5</v>
      </c>
      <c r="B17" s="34" t="s">
        <v>108</v>
      </c>
      <c r="C17" s="34" t="s">
        <v>111</v>
      </c>
      <c r="D17" s="8" t="s">
        <v>141</v>
      </c>
      <c r="E17" s="8" t="s">
        <v>142</v>
      </c>
      <c r="F17" s="8" t="s">
        <v>143</v>
      </c>
      <c r="G17" s="8" t="s">
        <v>128</v>
      </c>
      <c r="H17" s="19">
        <v>49488</v>
      </c>
      <c r="I17" s="19">
        <v>11500</v>
      </c>
      <c r="J17" s="18" t="s">
        <v>209</v>
      </c>
      <c r="K17" s="20" t="s">
        <v>178</v>
      </c>
      <c r="L17" s="20"/>
    </row>
    <row r="18" spans="1:12" ht="24.75" customHeight="1" x14ac:dyDescent="0.3">
      <c r="A18" s="37" t="s">
        <v>110</v>
      </c>
      <c r="B18" s="38"/>
      <c r="C18" s="38"/>
      <c r="D18" s="38"/>
      <c r="E18" s="38"/>
      <c r="F18" s="38"/>
      <c r="G18" s="39"/>
      <c r="H18" s="33">
        <f>H17</f>
        <v>49488</v>
      </c>
      <c r="I18" s="33">
        <f>I17</f>
        <v>11500</v>
      </c>
      <c r="J18" s="18"/>
      <c r="K18" s="20"/>
      <c r="L18" s="20"/>
    </row>
    <row r="19" spans="1:12" ht="24.75" customHeight="1" x14ac:dyDescent="0.3">
      <c r="A19" s="8">
        <v>6</v>
      </c>
      <c r="B19" s="34" t="s">
        <v>108</v>
      </c>
      <c r="C19" s="34" t="s">
        <v>111</v>
      </c>
      <c r="D19" s="8" t="s">
        <v>144</v>
      </c>
      <c r="E19" s="8" t="s">
        <v>145</v>
      </c>
      <c r="F19" s="8">
        <v>24</v>
      </c>
      <c r="G19" s="8" t="s">
        <v>126</v>
      </c>
      <c r="H19" s="19">
        <v>149</v>
      </c>
      <c r="I19" s="72">
        <v>6900</v>
      </c>
      <c r="J19" s="18" t="s">
        <v>210</v>
      </c>
      <c r="K19" s="20" t="s">
        <v>179</v>
      </c>
      <c r="L19" s="20"/>
    </row>
    <row r="20" spans="1:12" ht="24.75" customHeight="1" x14ac:dyDescent="0.3">
      <c r="A20" s="74"/>
      <c r="B20" s="34" t="s">
        <v>108</v>
      </c>
      <c r="C20" s="34" t="s">
        <v>111</v>
      </c>
      <c r="D20" s="8" t="s">
        <v>144</v>
      </c>
      <c r="E20" s="8" t="s">
        <v>145</v>
      </c>
      <c r="F20" s="8" t="s">
        <v>255</v>
      </c>
      <c r="G20" s="8" t="s">
        <v>8</v>
      </c>
      <c r="H20" s="19">
        <v>9223</v>
      </c>
      <c r="I20" s="73"/>
      <c r="J20" s="18" t="s">
        <v>280</v>
      </c>
      <c r="K20" s="20" t="s">
        <v>273</v>
      </c>
      <c r="L20" s="20"/>
    </row>
    <row r="21" spans="1:12" ht="24.75" customHeight="1" x14ac:dyDescent="0.3">
      <c r="A21" s="37" t="s">
        <v>110</v>
      </c>
      <c r="B21" s="38"/>
      <c r="C21" s="38"/>
      <c r="D21" s="38"/>
      <c r="E21" s="38"/>
      <c r="F21" s="38"/>
      <c r="G21" s="39"/>
      <c r="H21" s="33">
        <f>H20+H19</f>
        <v>9372</v>
      </c>
      <c r="I21" s="33">
        <f>I19</f>
        <v>6900</v>
      </c>
      <c r="J21" s="18"/>
      <c r="K21" s="20"/>
      <c r="L21" s="20"/>
    </row>
    <row r="22" spans="1:12" ht="24.75" customHeight="1" x14ac:dyDescent="0.3">
      <c r="A22" s="8">
        <v>7</v>
      </c>
      <c r="B22" s="34" t="s">
        <v>108</v>
      </c>
      <c r="C22" s="34" t="s">
        <v>111</v>
      </c>
      <c r="D22" s="8" t="s">
        <v>133</v>
      </c>
      <c r="E22" s="8" t="s">
        <v>146</v>
      </c>
      <c r="F22" s="8" t="s">
        <v>256</v>
      </c>
      <c r="G22" s="8" t="s">
        <v>136</v>
      </c>
      <c r="H22" s="19">
        <v>258</v>
      </c>
      <c r="I22" s="72">
        <v>9300</v>
      </c>
      <c r="J22" s="18" t="s">
        <v>211</v>
      </c>
      <c r="K22" s="20" t="s">
        <v>180</v>
      </c>
      <c r="L22" s="20"/>
    </row>
    <row r="23" spans="1:12" ht="24.75" customHeight="1" x14ac:dyDescent="0.3">
      <c r="A23" s="74"/>
      <c r="B23" s="34" t="s">
        <v>108</v>
      </c>
      <c r="C23" s="34" t="s">
        <v>111</v>
      </c>
      <c r="D23" s="8" t="s">
        <v>130</v>
      </c>
      <c r="E23" s="8" t="s">
        <v>146</v>
      </c>
      <c r="F23" s="8" t="s">
        <v>257</v>
      </c>
      <c r="G23" s="8" t="s">
        <v>8</v>
      </c>
      <c r="H23" s="19">
        <v>14290</v>
      </c>
      <c r="I23" s="73"/>
      <c r="J23" s="18" t="s">
        <v>281</v>
      </c>
      <c r="K23" s="20" t="s">
        <v>272</v>
      </c>
      <c r="L23" s="20"/>
    </row>
    <row r="24" spans="1:12" ht="24.75" customHeight="1" x14ac:dyDescent="0.3">
      <c r="A24" s="37" t="s">
        <v>110</v>
      </c>
      <c r="B24" s="38"/>
      <c r="C24" s="38"/>
      <c r="D24" s="38"/>
      <c r="E24" s="38"/>
      <c r="F24" s="38"/>
      <c r="G24" s="39"/>
      <c r="H24" s="33">
        <f>H23+H22</f>
        <v>14548</v>
      </c>
      <c r="I24" s="33">
        <f>I22</f>
        <v>9300</v>
      </c>
      <c r="J24" s="18"/>
      <c r="K24" s="20"/>
      <c r="L24" s="20"/>
    </row>
    <row r="25" spans="1:12" ht="24.75" customHeight="1" x14ac:dyDescent="0.3">
      <c r="A25" s="8">
        <v>8</v>
      </c>
      <c r="B25" s="34" t="s">
        <v>108</v>
      </c>
      <c r="C25" s="34" t="s">
        <v>111</v>
      </c>
      <c r="D25" s="8" t="s">
        <v>147</v>
      </c>
      <c r="E25" s="8" t="s">
        <v>148</v>
      </c>
      <c r="F25" s="8">
        <v>831</v>
      </c>
      <c r="G25" s="8" t="s">
        <v>149</v>
      </c>
      <c r="H25" s="19">
        <v>278</v>
      </c>
      <c r="I25" s="72">
        <v>6200</v>
      </c>
      <c r="J25" s="18" t="s">
        <v>212</v>
      </c>
      <c r="K25" s="20" t="s">
        <v>181</v>
      </c>
      <c r="L25" s="20"/>
    </row>
    <row r="26" spans="1:12" ht="24.75" customHeight="1" x14ac:dyDescent="0.3">
      <c r="A26" s="74"/>
      <c r="B26" s="34" t="s">
        <v>108</v>
      </c>
      <c r="C26" s="34" t="s">
        <v>111</v>
      </c>
      <c r="D26" s="8" t="s">
        <v>113</v>
      </c>
      <c r="E26" s="8" t="s">
        <v>148</v>
      </c>
      <c r="F26" s="8" t="s">
        <v>258</v>
      </c>
      <c r="G26" s="8" t="s">
        <v>8</v>
      </c>
      <c r="H26" s="19">
        <v>9858</v>
      </c>
      <c r="I26" s="73"/>
      <c r="J26" s="18" t="s">
        <v>270</v>
      </c>
      <c r="K26" s="20" t="s">
        <v>271</v>
      </c>
      <c r="L26" s="20"/>
    </row>
    <row r="27" spans="1:12" ht="24.75" customHeight="1" x14ac:dyDescent="0.3">
      <c r="A27" s="37" t="s">
        <v>110</v>
      </c>
      <c r="B27" s="38"/>
      <c r="C27" s="38"/>
      <c r="D27" s="38"/>
      <c r="E27" s="38"/>
      <c r="F27" s="38"/>
      <c r="G27" s="39"/>
      <c r="H27" s="33">
        <f>H26+H25</f>
        <v>10136</v>
      </c>
      <c r="I27" s="33">
        <f>I25</f>
        <v>6200</v>
      </c>
      <c r="J27" s="18"/>
      <c r="K27" s="20"/>
      <c r="L27" s="20"/>
    </row>
    <row r="28" spans="1:12" ht="24.75" customHeight="1" x14ac:dyDescent="0.3">
      <c r="A28" s="8">
        <v>9</v>
      </c>
      <c r="B28" s="34" t="s">
        <v>108</v>
      </c>
      <c r="C28" s="34" t="s">
        <v>111</v>
      </c>
      <c r="D28" s="8" t="s">
        <v>150</v>
      </c>
      <c r="E28" s="8"/>
      <c r="F28" s="8" t="s">
        <v>259</v>
      </c>
      <c r="G28" s="8" t="s">
        <v>136</v>
      </c>
      <c r="H28" s="19">
        <v>377</v>
      </c>
      <c r="I28" s="72">
        <v>9700</v>
      </c>
      <c r="J28" s="18" t="s">
        <v>213</v>
      </c>
      <c r="K28" s="20" t="s">
        <v>182</v>
      </c>
      <c r="L28" s="20"/>
    </row>
    <row r="29" spans="1:12" ht="24.75" customHeight="1" x14ac:dyDescent="0.3">
      <c r="A29" s="74"/>
      <c r="B29" s="34" t="s">
        <v>108</v>
      </c>
      <c r="C29" s="34" t="s">
        <v>111</v>
      </c>
      <c r="D29" s="8" t="s">
        <v>150</v>
      </c>
      <c r="E29" s="8"/>
      <c r="F29" s="8" t="s">
        <v>260</v>
      </c>
      <c r="G29" s="8" t="s">
        <v>8</v>
      </c>
      <c r="H29" s="19">
        <v>26281</v>
      </c>
      <c r="I29" s="73"/>
      <c r="J29" s="18" t="s">
        <v>282</v>
      </c>
      <c r="K29" s="20" t="s">
        <v>269</v>
      </c>
      <c r="L29" s="20"/>
    </row>
    <row r="30" spans="1:12" ht="24.75" customHeight="1" x14ac:dyDescent="0.3">
      <c r="A30" s="37" t="s">
        <v>110</v>
      </c>
      <c r="B30" s="38"/>
      <c r="C30" s="38"/>
      <c r="D30" s="38"/>
      <c r="E30" s="38"/>
      <c r="F30" s="38"/>
      <c r="G30" s="39"/>
      <c r="H30" s="33">
        <f>H29+H28</f>
        <v>26658</v>
      </c>
      <c r="I30" s="33">
        <f>I28</f>
        <v>9700</v>
      </c>
      <c r="J30" s="18"/>
      <c r="K30" s="20"/>
      <c r="L30" s="20"/>
    </row>
    <row r="31" spans="1:12" ht="24.75" customHeight="1" x14ac:dyDescent="0.3">
      <c r="A31" s="8">
        <v>10</v>
      </c>
      <c r="B31" s="34" t="s">
        <v>108</v>
      </c>
      <c r="C31" s="34" t="s">
        <v>111</v>
      </c>
      <c r="D31" s="8" t="s">
        <v>151</v>
      </c>
      <c r="E31" s="8" t="s">
        <v>152</v>
      </c>
      <c r="F31" s="8" t="s">
        <v>261</v>
      </c>
      <c r="G31" s="8" t="s">
        <v>115</v>
      </c>
      <c r="H31" s="19">
        <v>3838</v>
      </c>
      <c r="I31" s="72">
        <v>9000</v>
      </c>
      <c r="J31" s="18" t="s">
        <v>183</v>
      </c>
      <c r="K31" s="20"/>
      <c r="L31" s="20"/>
    </row>
    <row r="32" spans="1:12" ht="24.75" customHeight="1" x14ac:dyDescent="0.3">
      <c r="A32" s="74"/>
      <c r="B32" s="34" t="s">
        <v>108</v>
      </c>
      <c r="C32" s="34" t="s">
        <v>111</v>
      </c>
      <c r="D32" s="8" t="s">
        <v>151</v>
      </c>
      <c r="E32" s="8" t="s">
        <v>152</v>
      </c>
      <c r="F32" s="8" t="s">
        <v>262</v>
      </c>
      <c r="G32" s="8" t="s">
        <v>8</v>
      </c>
      <c r="H32" s="19">
        <v>73534</v>
      </c>
      <c r="I32" s="73"/>
      <c r="J32" s="18" t="s">
        <v>267</v>
      </c>
      <c r="K32" s="20" t="s">
        <v>268</v>
      </c>
      <c r="L32" s="20"/>
    </row>
    <row r="33" spans="1:12" ht="24.75" customHeight="1" x14ac:dyDescent="0.3">
      <c r="A33" s="37" t="s">
        <v>110</v>
      </c>
      <c r="B33" s="38"/>
      <c r="C33" s="38"/>
      <c r="D33" s="38"/>
      <c r="E33" s="38"/>
      <c r="F33" s="38"/>
      <c r="G33" s="39"/>
      <c r="H33" s="33">
        <f>H32+H31</f>
        <v>77372</v>
      </c>
      <c r="I33" s="33">
        <f>I31</f>
        <v>9000</v>
      </c>
      <c r="J33" s="18"/>
      <c r="K33" s="20"/>
      <c r="L33" s="20"/>
    </row>
    <row r="34" spans="1:12" ht="24.75" customHeight="1" x14ac:dyDescent="0.3">
      <c r="A34" s="8">
        <v>11</v>
      </c>
      <c r="B34" s="34" t="s">
        <v>108</v>
      </c>
      <c r="C34" s="34" t="s">
        <v>111</v>
      </c>
      <c r="D34" s="8" t="s">
        <v>153</v>
      </c>
      <c r="E34" s="8" t="s">
        <v>154</v>
      </c>
      <c r="F34" s="8" t="s">
        <v>263</v>
      </c>
      <c r="G34" s="8" t="s">
        <v>136</v>
      </c>
      <c r="H34" s="19">
        <v>5950</v>
      </c>
      <c r="I34" s="19">
        <v>9800</v>
      </c>
      <c r="J34" s="18" t="s">
        <v>214</v>
      </c>
      <c r="K34" s="20" t="s">
        <v>184</v>
      </c>
      <c r="L34" s="20"/>
    </row>
    <row r="35" spans="1:12" ht="24.75" customHeight="1" x14ac:dyDescent="0.3">
      <c r="A35" s="74"/>
      <c r="B35" s="34" t="s">
        <v>108</v>
      </c>
      <c r="C35" s="34" t="s">
        <v>111</v>
      </c>
      <c r="D35" s="8" t="s">
        <v>120</v>
      </c>
      <c r="E35" s="8" t="s">
        <v>154</v>
      </c>
      <c r="F35" s="8" t="s">
        <v>264</v>
      </c>
      <c r="G35" s="8" t="s">
        <v>8</v>
      </c>
      <c r="H35" s="19">
        <v>15868</v>
      </c>
      <c r="I35" s="19"/>
      <c r="J35" s="18" t="s">
        <v>265</v>
      </c>
      <c r="K35" s="20" t="s">
        <v>266</v>
      </c>
      <c r="L35" s="20"/>
    </row>
    <row r="36" spans="1:12" ht="24.75" customHeight="1" x14ac:dyDescent="0.3">
      <c r="A36" s="37" t="s">
        <v>110</v>
      </c>
      <c r="B36" s="38"/>
      <c r="C36" s="38"/>
      <c r="D36" s="38"/>
      <c r="E36" s="38"/>
      <c r="F36" s="38"/>
      <c r="G36" s="39"/>
      <c r="H36" s="33">
        <f>H35+H34</f>
        <v>21818</v>
      </c>
      <c r="I36" s="33">
        <f>I34</f>
        <v>9800</v>
      </c>
      <c r="J36" s="18"/>
      <c r="K36" s="20"/>
      <c r="L36" s="20"/>
    </row>
    <row r="37" spans="1:12" ht="24.75" customHeight="1" x14ac:dyDescent="0.3">
      <c r="A37" s="8">
        <v>12</v>
      </c>
      <c r="B37" s="34" t="s">
        <v>108</v>
      </c>
      <c r="C37" s="34" t="s">
        <v>111</v>
      </c>
      <c r="D37" s="8" t="s">
        <v>153</v>
      </c>
      <c r="E37" s="8" t="s">
        <v>155</v>
      </c>
      <c r="F37" s="8">
        <v>558</v>
      </c>
      <c r="G37" s="8" t="s">
        <v>140</v>
      </c>
      <c r="H37" s="19">
        <v>1481</v>
      </c>
      <c r="I37" s="19">
        <v>1200</v>
      </c>
      <c r="J37" s="18" t="s">
        <v>183</v>
      </c>
      <c r="K37" s="20"/>
      <c r="L37" s="20"/>
    </row>
    <row r="38" spans="1:12" ht="24.75" customHeight="1" x14ac:dyDescent="0.3">
      <c r="A38" s="37" t="s">
        <v>110</v>
      </c>
      <c r="B38" s="38"/>
      <c r="C38" s="38"/>
      <c r="D38" s="38"/>
      <c r="E38" s="38"/>
      <c r="F38" s="38"/>
      <c r="G38" s="39"/>
      <c r="H38" s="33">
        <f>H37</f>
        <v>1481</v>
      </c>
      <c r="I38" s="33">
        <f>I37</f>
        <v>1200</v>
      </c>
      <c r="J38" s="18"/>
      <c r="K38" s="20"/>
      <c r="L38" s="20"/>
    </row>
    <row r="39" spans="1:12" ht="24.75" customHeight="1" x14ac:dyDescent="0.3">
      <c r="A39" s="8">
        <v>13</v>
      </c>
      <c r="B39" s="34" t="s">
        <v>108</v>
      </c>
      <c r="C39" s="34" t="s">
        <v>111</v>
      </c>
      <c r="D39" s="8" t="s">
        <v>153</v>
      </c>
      <c r="E39" s="8" t="s">
        <v>156</v>
      </c>
      <c r="F39" s="8" t="s">
        <v>157</v>
      </c>
      <c r="G39" s="8" t="s">
        <v>136</v>
      </c>
      <c r="H39" s="19">
        <v>724659</v>
      </c>
      <c r="I39" s="19">
        <v>9600</v>
      </c>
      <c r="J39" s="18" t="s">
        <v>185</v>
      </c>
      <c r="K39" s="20" t="s">
        <v>186</v>
      </c>
      <c r="L39" s="20"/>
    </row>
    <row r="40" spans="1:12" ht="24.75" customHeight="1" x14ac:dyDescent="0.3">
      <c r="A40" s="37" t="s">
        <v>110</v>
      </c>
      <c r="B40" s="38"/>
      <c r="C40" s="38"/>
      <c r="D40" s="38"/>
      <c r="E40" s="38"/>
      <c r="F40" s="38"/>
      <c r="G40" s="39"/>
      <c r="H40" s="33">
        <f>H39</f>
        <v>724659</v>
      </c>
      <c r="I40" s="33">
        <f>I39</f>
        <v>9600</v>
      </c>
      <c r="J40" s="18"/>
      <c r="K40" s="20"/>
      <c r="L40" s="20"/>
    </row>
    <row r="41" spans="1:12" ht="24.75" customHeight="1" x14ac:dyDescent="0.3">
      <c r="A41" s="8">
        <v>14</v>
      </c>
      <c r="B41" s="34" t="s">
        <v>108</v>
      </c>
      <c r="C41" s="34" t="s">
        <v>111</v>
      </c>
      <c r="D41" s="8" t="s">
        <v>153</v>
      </c>
      <c r="E41" s="8" t="s">
        <v>156</v>
      </c>
      <c r="F41" s="8">
        <v>88</v>
      </c>
      <c r="G41" s="8" t="s">
        <v>158</v>
      </c>
      <c r="H41" s="19">
        <v>5537</v>
      </c>
      <c r="I41" s="72">
        <v>12900</v>
      </c>
      <c r="J41" s="18" t="s">
        <v>215</v>
      </c>
      <c r="K41" s="20" t="s">
        <v>187</v>
      </c>
      <c r="L41" s="20"/>
    </row>
    <row r="42" spans="1:12" ht="24.75" customHeight="1" x14ac:dyDescent="0.3">
      <c r="A42" s="74"/>
      <c r="B42" s="34" t="s">
        <v>108</v>
      </c>
      <c r="C42" s="34" t="s">
        <v>111</v>
      </c>
      <c r="D42" s="8" t="s">
        <v>120</v>
      </c>
      <c r="E42" s="8" t="s">
        <v>156</v>
      </c>
      <c r="F42" s="8">
        <v>1010</v>
      </c>
      <c r="G42" s="8" t="s">
        <v>115</v>
      </c>
      <c r="H42" s="19">
        <v>30020</v>
      </c>
      <c r="I42" s="73"/>
      <c r="J42" s="18" t="s">
        <v>183</v>
      </c>
      <c r="K42" s="20"/>
      <c r="L42" s="20"/>
    </row>
    <row r="43" spans="1:12" ht="24.75" customHeight="1" x14ac:dyDescent="0.3">
      <c r="A43" s="37" t="s">
        <v>110</v>
      </c>
      <c r="B43" s="38"/>
      <c r="C43" s="38"/>
      <c r="D43" s="38"/>
      <c r="E43" s="38"/>
      <c r="F43" s="38"/>
      <c r="G43" s="39"/>
      <c r="H43" s="33">
        <f>H41</f>
        <v>5537</v>
      </c>
      <c r="I43" s="33">
        <f>I41</f>
        <v>12900</v>
      </c>
      <c r="J43" s="18"/>
      <c r="K43" s="20"/>
      <c r="L43" s="20"/>
    </row>
    <row r="44" spans="1:12" ht="24.75" customHeight="1" x14ac:dyDescent="0.3">
      <c r="A44" s="8">
        <v>15</v>
      </c>
      <c r="B44" s="34" t="s">
        <v>108</v>
      </c>
      <c r="C44" s="34" t="s">
        <v>111</v>
      </c>
      <c r="D44" s="8" t="s">
        <v>159</v>
      </c>
      <c r="E44" s="8" t="s">
        <v>160</v>
      </c>
      <c r="F44" s="8" t="s">
        <v>161</v>
      </c>
      <c r="G44" s="8" t="s">
        <v>136</v>
      </c>
      <c r="H44" s="19">
        <v>119405</v>
      </c>
      <c r="I44" s="19">
        <v>1200</v>
      </c>
      <c r="J44" s="18" t="s">
        <v>216</v>
      </c>
      <c r="K44" s="20" t="s">
        <v>188</v>
      </c>
      <c r="L44" s="20"/>
    </row>
    <row r="45" spans="1:12" ht="24.75" customHeight="1" x14ac:dyDescent="0.3">
      <c r="A45" s="37" t="s">
        <v>110</v>
      </c>
      <c r="B45" s="38"/>
      <c r="C45" s="38"/>
      <c r="D45" s="38"/>
      <c r="E45" s="38"/>
      <c r="F45" s="38"/>
      <c r="G45" s="39"/>
      <c r="H45" s="33">
        <f>H44</f>
        <v>119405</v>
      </c>
      <c r="I45" s="33">
        <f>I44</f>
        <v>1200</v>
      </c>
      <c r="J45" s="18"/>
      <c r="K45" s="20"/>
      <c r="L45" s="20"/>
    </row>
    <row r="46" spans="1:12" ht="24.75" customHeight="1" x14ac:dyDescent="0.3">
      <c r="A46" s="8">
        <v>16</v>
      </c>
      <c r="B46" s="34" t="s">
        <v>108</v>
      </c>
      <c r="C46" s="34" t="s">
        <v>111</v>
      </c>
      <c r="D46" s="8" t="s">
        <v>159</v>
      </c>
      <c r="E46" s="8" t="s">
        <v>162</v>
      </c>
      <c r="F46" s="8" t="s">
        <v>163</v>
      </c>
      <c r="G46" s="8" t="s">
        <v>140</v>
      </c>
      <c r="H46" s="19">
        <v>9994</v>
      </c>
      <c r="I46" s="19">
        <v>1200</v>
      </c>
      <c r="J46" s="18" t="s">
        <v>189</v>
      </c>
      <c r="K46" s="20"/>
      <c r="L46" s="20"/>
    </row>
    <row r="47" spans="1:12" ht="24.75" customHeight="1" x14ac:dyDescent="0.3">
      <c r="A47" s="37" t="s">
        <v>110</v>
      </c>
      <c r="B47" s="38"/>
      <c r="C47" s="38"/>
      <c r="D47" s="38"/>
      <c r="E47" s="38"/>
      <c r="F47" s="38"/>
      <c r="G47" s="39"/>
      <c r="H47" s="33">
        <f>H46</f>
        <v>9994</v>
      </c>
      <c r="I47" s="33">
        <f>I46</f>
        <v>1200</v>
      </c>
      <c r="J47" s="18"/>
      <c r="K47" s="20"/>
      <c r="L47" s="20"/>
    </row>
    <row r="48" spans="1:12" ht="24.75" customHeight="1" x14ac:dyDescent="0.3">
      <c r="A48" s="8">
        <v>17</v>
      </c>
      <c r="B48" s="34" t="s">
        <v>108</v>
      </c>
      <c r="C48" s="34" t="s">
        <v>111</v>
      </c>
      <c r="D48" s="8" t="s">
        <v>164</v>
      </c>
      <c r="E48" s="8" t="s">
        <v>165</v>
      </c>
      <c r="F48" s="8" t="s">
        <v>166</v>
      </c>
      <c r="G48" s="8" t="s">
        <v>136</v>
      </c>
      <c r="H48" s="19">
        <v>1214</v>
      </c>
      <c r="I48" s="19">
        <v>1200</v>
      </c>
      <c r="J48" s="18" t="s">
        <v>217</v>
      </c>
      <c r="K48" s="20" t="s">
        <v>190</v>
      </c>
      <c r="L48" s="20"/>
    </row>
    <row r="49" spans="1:12" ht="24.75" customHeight="1" x14ac:dyDescent="0.3">
      <c r="A49" s="37" t="s">
        <v>110</v>
      </c>
      <c r="B49" s="38"/>
      <c r="C49" s="38"/>
      <c r="D49" s="38"/>
      <c r="E49" s="38"/>
      <c r="F49" s="38"/>
      <c r="G49" s="39"/>
      <c r="H49" s="33">
        <f>H48</f>
        <v>1214</v>
      </c>
      <c r="I49" s="33">
        <f>I48</f>
        <v>1200</v>
      </c>
      <c r="J49" s="18"/>
      <c r="K49" s="20"/>
      <c r="L49" s="20"/>
    </row>
    <row r="50" spans="1:12" ht="24.75" customHeight="1" x14ac:dyDescent="0.3">
      <c r="A50" s="8">
        <v>18</v>
      </c>
      <c r="B50" s="34" t="s">
        <v>108</v>
      </c>
      <c r="C50" s="34" t="s">
        <v>111</v>
      </c>
      <c r="D50" s="8" t="s">
        <v>167</v>
      </c>
      <c r="E50" s="8" t="s">
        <v>168</v>
      </c>
      <c r="F50" s="8" t="s">
        <v>169</v>
      </c>
      <c r="G50" s="8" t="s">
        <v>170</v>
      </c>
      <c r="H50" s="19">
        <v>42000</v>
      </c>
      <c r="I50" s="19">
        <v>1200</v>
      </c>
      <c r="J50" s="18" t="s">
        <v>191</v>
      </c>
      <c r="K50" s="20"/>
      <c r="L50" s="20"/>
    </row>
    <row r="51" spans="1:12" ht="24.75" customHeight="1" x14ac:dyDescent="0.3">
      <c r="A51" s="37" t="s">
        <v>110</v>
      </c>
      <c r="B51" s="38"/>
      <c r="C51" s="38"/>
      <c r="D51" s="38"/>
      <c r="E51" s="38"/>
      <c r="F51" s="38"/>
      <c r="G51" s="39"/>
      <c r="H51" s="33">
        <f>H50</f>
        <v>42000</v>
      </c>
      <c r="I51" s="33">
        <f>I50</f>
        <v>1200</v>
      </c>
      <c r="J51" s="18"/>
      <c r="K51" s="20"/>
      <c r="L51" s="20"/>
    </row>
    <row r="52" spans="1:12" ht="24.75" customHeight="1" x14ac:dyDescent="0.3">
      <c r="A52" s="8">
        <v>19</v>
      </c>
      <c r="B52" s="34" t="s">
        <v>108</v>
      </c>
      <c r="C52" s="34" t="s">
        <v>111</v>
      </c>
      <c r="D52" s="8" t="s">
        <v>171</v>
      </c>
      <c r="E52" s="8" t="s">
        <v>172</v>
      </c>
      <c r="F52" s="8" t="s">
        <v>173</v>
      </c>
      <c r="G52" s="8" t="s">
        <v>128</v>
      </c>
      <c r="H52" s="19">
        <v>32657</v>
      </c>
      <c r="I52" s="19">
        <v>1200</v>
      </c>
      <c r="J52" s="18" t="s">
        <v>218</v>
      </c>
      <c r="K52" s="20" t="s">
        <v>192</v>
      </c>
      <c r="L52" s="20"/>
    </row>
    <row r="53" spans="1:12" ht="24.75" customHeight="1" x14ac:dyDescent="0.3">
      <c r="A53" s="37" t="s">
        <v>110</v>
      </c>
      <c r="B53" s="38"/>
      <c r="C53" s="38"/>
      <c r="D53" s="38"/>
      <c r="E53" s="38"/>
      <c r="F53" s="38"/>
      <c r="G53" s="39"/>
      <c r="H53" s="33">
        <f>H52</f>
        <v>32657</v>
      </c>
      <c r="I53" s="33">
        <f>I52</f>
        <v>1200</v>
      </c>
      <c r="J53" s="18"/>
      <c r="K53" s="20"/>
      <c r="L53" s="20"/>
    </row>
    <row r="54" spans="1:12" ht="24.75" customHeight="1" x14ac:dyDescent="0.3">
      <c r="A54" s="8">
        <v>20</v>
      </c>
      <c r="B54" s="34" t="s">
        <v>108</v>
      </c>
      <c r="C54" s="34" t="s">
        <v>111</v>
      </c>
      <c r="D54" s="8" t="s">
        <v>118</v>
      </c>
      <c r="E54" s="8" t="s">
        <v>119</v>
      </c>
      <c r="F54" s="8" t="s">
        <v>193</v>
      </c>
      <c r="G54" s="8" t="s">
        <v>8</v>
      </c>
      <c r="H54" s="19">
        <v>19041</v>
      </c>
      <c r="I54" s="19">
        <v>1200</v>
      </c>
      <c r="J54" s="18" t="s">
        <v>198</v>
      </c>
      <c r="K54" s="20" t="s">
        <v>199</v>
      </c>
      <c r="L54" s="20"/>
    </row>
    <row r="55" spans="1:12" ht="24.75" customHeight="1" x14ac:dyDescent="0.3">
      <c r="A55" s="37" t="s">
        <v>110</v>
      </c>
      <c r="B55" s="38"/>
      <c r="C55" s="38"/>
      <c r="D55" s="38"/>
      <c r="E55" s="38"/>
      <c r="F55" s="38"/>
      <c r="G55" s="39"/>
      <c r="H55" s="33">
        <f>H54</f>
        <v>19041</v>
      </c>
      <c r="I55" s="33">
        <f>I54</f>
        <v>1200</v>
      </c>
      <c r="J55" s="18"/>
      <c r="K55" s="20"/>
      <c r="L55" s="20"/>
    </row>
    <row r="56" spans="1:12" ht="24.75" customHeight="1" x14ac:dyDescent="0.3">
      <c r="A56" s="8">
        <v>21</v>
      </c>
      <c r="B56" s="34" t="s">
        <v>108</v>
      </c>
      <c r="C56" s="34" t="s">
        <v>111</v>
      </c>
      <c r="D56" s="8" t="s">
        <v>113</v>
      </c>
      <c r="E56" s="8" t="s">
        <v>114</v>
      </c>
      <c r="F56" s="8" t="s">
        <v>194</v>
      </c>
      <c r="G56" s="8" t="s">
        <v>8</v>
      </c>
      <c r="H56" s="19">
        <v>10196</v>
      </c>
      <c r="I56" s="19">
        <v>1200</v>
      </c>
      <c r="J56" s="18" t="s">
        <v>219</v>
      </c>
      <c r="K56" s="20" t="s">
        <v>204</v>
      </c>
      <c r="L56" s="20"/>
    </row>
    <row r="57" spans="1:12" ht="24.75" customHeight="1" x14ac:dyDescent="0.3">
      <c r="A57" s="37" t="s">
        <v>110</v>
      </c>
      <c r="B57" s="38"/>
      <c r="C57" s="38"/>
      <c r="D57" s="38"/>
      <c r="E57" s="38"/>
      <c r="F57" s="38"/>
      <c r="G57" s="39"/>
      <c r="H57" s="33">
        <f>H56</f>
        <v>10196</v>
      </c>
      <c r="I57" s="33">
        <f>I56</f>
        <v>1200</v>
      </c>
      <c r="J57" s="18"/>
      <c r="K57" s="20"/>
      <c r="L57" s="20"/>
    </row>
    <row r="58" spans="1:12" ht="24.75" customHeight="1" x14ac:dyDescent="0.3">
      <c r="A58" s="8">
        <v>22</v>
      </c>
      <c r="B58" s="34" t="s">
        <v>108</v>
      </c>
      <c r="C58" s="34" t="s">
        <v>111</v>
      </c>
      <c r="D58" s="8" t="s">
        <v>120</v>
      </c>
      <c r="E58" s="8" t="s">
        <v>129</v>
      </c>
      <c r="F58" s="8">
        <v>796</v>
      </c>
      <c r="G58" s="8" t="s">
        <v>115</v>
      </c>
      <c r="H58" s="19">
        <v>33299</v>
      </c>
      <c r="I58" s="19">
        <v>5500</v>
      </c>
      <c r="J58" s="18" t="s">
        <v>200</v>
      </c>
      <c r="K58" s="20"/>
      <c r="L58" s="20"/>
    </row>
    <row r="59" spans="1:12" ht="24.75" customHeight="1" x14ac:dyDescent="0.3">
      <c r="A59" s="37" t="s">
        <v>110</v>
      </c>
      <c r="B59" s="38"/>
      <c r="C59" s="38"/>
      <c r="D59" s="38"/>
      <c r="E59" s="38"/>
      <c r="F59" s="38"/>
      <c r="G59" s="39"/>
      <c r="H59" s="33">
        <f>H58</f>
        <v>33299</v>
      </c>
      <c r="I59" s="33">
        <f>I58</f>
        <v>5500</v>
      </c>
      <c r="J59" s="18"/>
      <c r="K59" s="20"/>
      <c r="L59" s="20"/>
    </row>
    <row r="60" spans="1:12" ht="24.75" customHeight="1" x14ac:dyDescent="0.3">
      <c r="A60" s="8">
        <v>23</v>
      </c>
      <c r="B60" s="34" t="s">
        <v>108</v>
      </c>
      <c r="C60" s="34" t="s">
        <v>111</v>
      </c>
      <c r="D60" s="8" t="s">
        <v>195</v>
      </c>
      <c r="E60" s="8" t="s">
        <v>196</v>
      </c>
      <c r="F60" s="8">
        <v>4</v>
      </c>
      <c r="G60" s="8" t="s">
        <v>126</v>
      </c>
      <c r="H60" s="19">
        <v>1544</v>
      </c>
      <c r="I60" s="19">
        <v>9100</v>
      </c>
      <c r="J60" s="18" t="s">
        <v>220</v>
      </c>
      <c r="K60" s="20" t="s">
        <v>201</v>
      </c>
      <c r="L60" s="20"/>
    </row>
    <row r="61" spans="1:12" ht="24.75" customHeight="1" x14ac:dyDescent="0.3">
      <c r="A61" s="37" t="s">
        <v>110</v>
      </c>
      <c r="B61" s="38"/>
      <c r="C61" s="38"/>
      <c r="D61" s="38"/>
      <c r="E61" s="38"/>
      <c r="F61" s="38"/>
      <c r="G61" s="39"/>
      <c r="H61" s="33">
        <f>H60</f>
        <v>1544</v>
      </c>
      <c r="I61" s="33">
        <f>I60</f>
        <v>9100</v>
      </c>
      <c r="J61" s="18"/>
      <c r="K61" s="20"/>
      <c r="L61" s="20"/>
    </row>
    <row r="62" spans="1:12" ht="24.75" customHeight="1" x14ac:dyDescent="0.3">
      <c r="A62" s="8">
        <v>24</v>
      </c>
      <c r="B62" s="34" t="s">
        <v>108</v>
      </c>
      <c r="C62" s="34" t="s">
        <v>111</v>
      </c>
      <c r="D62" s="8" t="s">
        <v>116</v>
      </c>
      <c r="E62" s="8" t="s">
        <v>117</v>
      </c>
      <c r="F62" s="8" t="s">
        <v>197</v>
      </c>
      <c r="G62" s="8" t="s">
        <v>8</v>
      </c>
      <c r="H62" s="19">
        <v>17751</v>
      </c>
      <c r="I62" s="19">
        <v>1200</v>
      </c>
      <c r="J62" s="18" t="s">
        <v>202</v>
      </c>
      <c r="K62" s="20" t="s">
        <v>203</v>
      </c>
      <c r="L62" s="20"/>
    </row>
    <row r="63" spans="1:12" ht="24.75" customHeight="1" x14ac:dyDescent="0.3">
      <c r="A63" s="37" t="s">
        <v>110</v>
      </c>
      <c r="B63" s="38"/>
      <c r="C63" s="38"/>
      <c r="D63" s="38"/>
      <c r="E63" s="38"/>
      <c r="F63" s="38"/>
      <c r="G63" s="39"/>
      <c r="H63" s="33">
        <f>H62</f>
        <v>17751</v>
      </c>
      <c r="I63" s="33">
        <f>I62</f>
        <v>1200</v>
      </c>
      <c r="J63" s="18"/>
      <c r="K63" s="20"/>
      <c r="L63" s="20"/>
    </row>
    <row r="64" spans="1:12" ht="24.75" customHeight="1" x14ac:dyDescent="0.3">
      <c r="A64" s="8">
        <v>25</v>
      </c>
      <c r="B64" s="34" t="s">
        <v>108</v>
      </c>
      <c r="C64" s="34" t="s">
        <v>111</v>
      </c>
      <c r="D64" s="8" t="s">
        <v>121</v>
      </c>
      <c r="E64" s="8" t="s">
        <v>122</v>
      </c>
      <c r="F64" s="8">
        <v>1337</v>
      </c>
      <c r="G64" s="8" t="s">
        <v>115</v>
      </c>
      <c r="H64" s="19">
        <v>55277</v>
      </c>
      <c r="I64" s="19">
        <v>7100</v>
      </c>
      <c r="J64" s="18" t="s">
        <v>200</v>
      </c>
      <c r="K64" s="20"/>
      <c r="L64" s="20"/>
    </row>
    <row r="65" spans="1:12" ht="24.75" customHeight="1" x14ac:dyDescent="0.3">
      <c r="A65" s="37" t="s">
        <v>110</v>
      </c>
      <c r="B65" s="38"/>
      <c r="C65" s="38"/>
      <c r="D65" s="38"/>
      <c r="E65" s="38"/>
      <c r="F65" s="38"/>
      <c r="G65" s="39"/>
      <c r="H65" s="33">
        <f>H64</f>
        <v>55277</v>
      </c>
      <c r="I65" s="33">
        <f>I64</f>
        <v>7100</v>
      </c>
      <c r="J65" s="18"/>
      <c r="K65" s="20"/>
      <c r="L65" s="20"/>
    </row>
    <row r="66" spans="1:12" ht="24.75" customHeight="1" x14ac:dyDescent="0.3">
      <c r="A66" s="8">
        <v>26</v>
      </c>
      <c r="B66" s="34" t="s">
        <v>108</v>
      </c>
      <c r="C66" s="34" t="s">
        <v>111</v>
      </c>
      <c r="D66" s="8" t="s">
        <v>221</v>
      </c>
      <c r="E66" s="8" t="s">
        <v>222</v>
      </c>
      <c r="F66" s="8" t="s">
        <v>223</v>
      </c>
      <c r="G66" s="8" t="s">
        <v>128</v>
      </c>
      <c r="H66" s="19">
        <v>7934</v>
      </c>
      <c r="I66" s="19">
        <v>9000</v>
      </c>
      <c r="J66" s="18" t="s">
        <v>239</v>
      </c>
      <c r="K66" s="20" t="s">
        <v>240</v>
      </c>
      <c r="L66" s="20"/>
    </row>
    <row r="67" spans="1:12" ht="24.75" customHeight="1" x14ac:dyDescent="0.3">
      <c r="A67" s="37" t="s">
        <v>110</v>
      </c>
      <c r="B67" s="38"/>
      <c r="C67" s="38"/>
      <c r="D67" s="38"/>
      <c r="E67" s="38"/>
      <c r="F67" s="38"/>
      <c r="G67" s="39"/>
      <c r="H67" s="33">
        <f>H66</f>
        <v>7934</v>
      </c>
      <c r="I67" s="33">
        <f>I66</f>
        <v>9000</v>
      </c>
      <c r="J67" s="18"/>
      <c r="K67" s="20"/>
      <c r="L67" s="20"/>
    </row>
    <row r="68" spans="1:12" ht="24.75" customHeight="1" x14ac:dyDescent="0.3">
      <c r="A68" s="8">
        <v>27</v>
      </c>
      <c r="B68" s="34" t="s">
        <v>108</v>
      </c>
      <c r="C68" s="34" t="s">
        <v>111</v>
      </c>
      <c r="D68" s="8" t="s">
        <v>221</v>
      </c>
      <c r="E68" s="8" t="s">
        <v>222</v>
      </c>
      <c r="F68" s="8" t="s">
        <v>224</v>
      </c>
      <c r="G68" s="8" t="s">
        <v>8</v>
      </c>
      <c r="H68" s="19">
        <v>15969</v>
      </c>
      <c r="I68" s="19">
        <v>10400</v>
      </c>
      <c r="J68" s="18" t="s">
        <v>241</v>
      </c>
      <c r="K68" s="20" t="s">
        <v>242</v>
      </c>
      <c r="L68" s="20"/>
    </row>
    <row r="69" spans="1:12" ht="24.75" customHeight="1" x14ac:dyDescent="0.3">
      <c r="A69" s="37" t="s">
        <v>110</v>
      </c>
      <c r="B69" s="38"/>
      <c r="C69" s="38"/>
      <c r="D69" s="38"/>
      <c r="E69" s="38"/>
      <c r="F69" s="38"/>
      <c r="G69" s="39"/>
      <c r="H69" s="33">
        <f>H68</f>
        <v>15969</v>
      </c>
      <c r="I69" s="33">
        <f>I68</f>
        <v>10400</v>
      </c>
      <c r="J69" s="18"/>
      <c r="K69" s="20"/>
      <c r="L69" s="20"/>
    </row>
    <row r="70" spans="1:12" ht="24.75" customHeight="1" x14ac:dyDescent="0.3">
      <c r="A70" s="8">
        <v>28</v>
      </c>
      <c r="B70" s="34" t="s">
        <v>108</v>
      </c>
      <c r="C70" s="34" t="s">
        <v>111</v>
      </c>
      <c r="D70" s="8" t="s">
        <v>221</v>
      </c>
      <c r="E70" s="8" t="s">
        <v>225</v>
      </c>
      <c r="F70" s="8" t="s">
        <v>226</v>
      </c>
      <c r="G70" s="8" t="s">
        <v>8</v>
      </c>
      <c r="H70" s="19">
        <v>52775</v>
      </c>
      <c r="I70" s="19">
        <v>7300</v>
      </c>
      <c r="J70" s="18" t="s">
        <v>243</v>
      </c>
      <c r="K70" s="20" t="s">
        <v>244</v>
      </c>
      <c r="L70" s="20"/>
    </row>
    <row r="71" spans="1:12" ht="24.75" customHeight="1" x14ac:dyDescent="0.3">
      <c r="A71" s="37" t="s">
        <v>110</v>
      </c>
      <c r="B71" s="38"/>
      <c r="C71" s="38"/>
      <c r="D71" s="38"/>
      <c r="E71" s="38"/>
      <c r="F71" s="38"/>
      <c r="G71" s="39"/>
      <c r="H71" s="33">
        <f>H70</f>
        <v>52775</v>
      </c>
      <c r="I71" s="33">
        <f>I70</f>
        <v>7300</v>
      </c>
      <c r="J71" s="18"/>
      <c r="K71" s="20"/>
      <c r="L71" s="20"/>
    </row>
    <row r="72" spans="1:12" ht="24.75" customHeight="1" x14ac:dyDescent="0.3">
      <c r="A72" s="8">
        <v>29</v>
      </c>
      <c r="B72" s="34" t="s">
        <v>108</v>
      </c>
      <c r="C72" s="34" t="s">
        <v>111</v>
      </c>
      <c r="D72" s="8" t="s">
        <v>227</v>
      </c>
      <c r="E72" s="8" t="s">
        <v>228</v>
      </c>
      <c r="F72" s="8">
        <v>757</v>
      </c>
      <c r="G72" s="8" t="s">
        <v>115</v>
      </c>
      <c r="H72" s="19">
        <v>13947</v>
      </c>
      <c r="I72" s="19">
        <v>5800</v>
      </c>
      <c r="J72" s="18" t="s">
        <v>189</v>
      </c>
      <c r="K72" s="20"/>
      <c r="L72" s="20"/>
    </row>
    <row r="73" spans="1:12" ht="24.75" customHeight="1" x14ac:dyDescent="0.3">
      <c r="A73" s="37" t="s">
        <v>110</v>
      </c>
      <c r="B73" s="38"/>
      <c r="C73" s="38"/>
      <c r="D73" s="38"/>
      <c r="E73" s="38"/>
      <c r="F73" s="38"/>
      <c r="G73" s="39"/>
      <c r="H73" s="33">
        <f>H72</f>
        <v>13947</v>
      </c>
      <c r="I73" s="33">
        <f>I72</f>
        <v>5800</v>
      </c>
      <c r="J73" s="18"/>
      <c r="K73" s="20"/>
      <c r="L73" s="20"/>
    </row>
    <row r="74" spans="1:12" ht="24.75" customHeight="1" x14ac:dyDescent="0.3">
      <c r="A74" s="8">
        <v>30</v>
      </c>
      <c r="B74" s="34" t="s">
        <v>108</v>
      </c>
      <c r="C74" s="34" t="s">
        <v>111</v>
      </c>
      <c r="D74" s="8" t="s">
        <v>229</v>
      </c>
      <c r="E74" s="8" t="s">
        <v>230</v>
      </c>
      <c r="F74" s="8" t="s">
        <v>231</v>
      </c>
      <c r="G74" s="8" t="s">
        <v>232</v>
      </c>
      <c r="H74" s="19">
        <v>17486</v>
      </c>
      <c r="I74" s="19">
        <v>8700</v>
      </c>
      <c r="J74" s="18" t="s">
        <v>189</v>
      </c>
      <c r="K74" s="20"/>
      <c r="L74" s="20"/>
    </row>
    <row r="75" spans="1:12" ht="24.75" customHeight="1" x14ac:dyDescent="0.3">
      <c r="A75" s="37" t="s">
        <v>110</v>
      </c>
      <c r="B75" s="38"/>
      <c r="C75" s="38"/>
      <c r="D75" s="38"/>
      <c r="E75" s="38"/>
      <c r="F75" s="38"/>
      <c r="G75" s="39"/>
      <c r="H75" s="33">
        <f>H74</f>
        <v>17486</v>
      </c>
      <c r="I75" s="33">
        <f>I74</f>
        <v>8700</v>
      </c>
      <c r="J75" s="18"/>
      <c r="K75" s="20"/>
      <c r="L75" s="20"/>
    </row>
    <row r="76" spans="1:12" ht="24.75" customHeight="1" x14ac:dyDescent="0.3">
      <c r="A76" s="8">
        <v>31</v>
      </c>
      <c r="B76" s="34" t="s">
        <v>108</v>
      </c>
      <c r="C76" s="34" t="s">
        <v>111</v>
      </c>
      <c r="D76" s="8" t="s">
        <v>233</v>
      </c>
      <c r="E76" s="8" t="s">
        <v>234</v>
      </c>
      <c r="F76" s="8" t="s">
        <v>235</v>
      </c>
      <c r="G76" s="8" t="s">
        <v>8</v>
      </c>
      <c r="H76" s="19">
        <v>9389</v>
      </c>
      <c r="I76" s="19">
        <v>3000</v>
      </c>
      <c r="J76" s="18" t="s">
        <v>245</v>
      </c>
      <c r="K76" s="20" t="s">
        <v>248</v>
      </c>
      <c r="L76" s="20"/>
    </row>
    <row r="77" spans="1:12" ht="24.75" customHeight="1" x14ac:dyDescent="0.3">
      <c r="A77" s="37" t="s">
        <v>110</v>
      </c>
      <c r="B77" s="38"/>
      <c r="C77" s="38"/>
      <c r="D77" s="38"/>
      <c r="E77" s="38"/>
      <c r="F77" s="38"/>
      <c r="G77" s="39"/>
      <c r="H77" s="33">
        <f>H76</f>
        <v>9389</v>
      </c>
      <c r="I77" s="33">
        <f>I76</f>
        <v>3000</v>
      </c>
      <c r="J77" s="18"/>
      <c r="K77" s="20"/>
      <c r="L77" s="20"/>
    </row>
    <row r="78" spans="1:12" ht="24.75" customHeight="1" x14ac:dyDescent="0.3">
      <c r="A78" s="8">
        <v>32</v>
      </c>
      <c r="B78" s="34" t="s">
        <v>108</v>
      </c>
      <c r="C78" s="34" t="s">
        <v>111</v>
      </c>
      <c r="D78" s="8" t="s">
        <v>236</v>
      </c>
      <c r="E78" s="8" t="s">
        <v>237</v>
      </c>
      <c r="F78" s="8" t="s">
        <v>238</v>
      </c>
      <c r="G78" s="8" t="s">
        <v>115</v>
      </c>
      <c r="H78" s="19">
        <v>29572</v>
      </c>
      <c r="I78" s="19">
        <v>3000</v>
      </c>
      <c r="J78" s="18" t="s">
        <v>246</v>
      </c>
      <c r="K78" s="20" t="s">
        <v>247</v>
      </c>
      <c r="L78" s="20"/>
    </row>
    <row r="79" spans="1:12" ht="24.75" customHeight="1" x14ac:dyDescent="0.3">
      <c r="A79" s="37" t="s">
        <v>110</v>
      </c>
      <c r="B79" s="38"/>
      <c r="C79" s="38"/>
      <c r="D79" s="38"/>
      <c r="E79" s="38"/>
      <c r="F79" s="38"/>
      <c r="G79" s="39"/>
      <c r="H79" s="33">
        <f>H78</f>
        <v>29572</v>
      </c>
      <c r="I79" s="33">
        <f>I78</f>
        <v>3000</v>
      </c>
      <c r="J79" s="18"/>
      <c r="K79" s="20"/>
      <c r="L79" s="20"/>
    </row>
    <row r="80" spans="1:12" ht="24.75" customHeight="1" x14ac:dyDescent="0.3"/>
  </sheetData>
  <mergeCells count="48">
    <mergeCell ref="I25:I26"/>
    <mergeCell ref="I28:I29"/>
    <mergeCell ref="I31:I32"/>
    <mergeCell ref="I41:I42"/>
    <mergeCell ref="I6:I7"/>
    <mergeCell ref="I9:I10"/>
    <mergeCell ref="I12:I13"/>
    <mergeCell ref="I19:I20"/>
    <mergeCell ref="I22:I23"/>
    <mergeCell ref="A77:G77"/>
    <mergeCell ref="A79:G79"/>
    <mergeCell ref="A67:G67"/>
    <mergeCell ref="A69:G69"/>
    <mergeCell ref="A71:G71"/>
    <mergeCell ref="A73:G73"/>
    <mergeCell ref="A75:G75"/>
    <mergeCell ref="A59:G59"/>
    <mergeCell ref="A61:G61"/>
    <mergeCell ref="A63:G63"/>
    <mergeCell ref="A65:G65"/>
    <mergeCell ref="A8:G8"/>
    <mergeCell ref="A11:G11"/>
    <mergeCell ref="A24:G24"/>
    <mergeCell ref="A33:G33"/>
    <mergeCell ref="A47:G47"/>
    <mergeCell ref="A18:G18"/>
    <mergeCell ref="A21:G21"/>
    <mergeCell ref="A27:G27"/>
    <mergeCell ref="A30:G30"/>
    <mergeCell ref="A36:G36"/>
    <mergeCell ref="A14:G14"/>
    <mergeCell ref="A16:G16"/>
    <mergeCell ref="L3:L4"/>
    <mergeCell ref="A1:L1"/>
    <mergeCell ref="A3:A4"/>
    <mergeCell ref="B3:E3"/>
    <mergeCell ref="F3:F4"/>
    <mergeCell ref="G3:G4"/>
    <mergeCell ref="J3:K3"/>
    <mergeCell ref="A51:G51"/>
    <mergeCell ref="A53:G53"/>
    <mergeCell ref="A57:G57"/>
    <mergeCell ref="A38:G38"/>
    <mergeCell ref="A40:G40"/>
    <mergeCell ref="A43:G43"/>
    <mergeCell ref="A45:G45"/>
    <mergeCell ref="A49:G49"/>
    <mergeCell ref="A55:G55"/>
  </mergeCells>
  <phoneticPr fontId="2" type="noConversion"/>
  <printOptions horizontalCentered="1"/>
  <pageMargins left="0.34" right="0.31496062992125984" top="0.74803149606299213" bottom="0.70866141732283472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F11" sqref="F11"/>
    </sheetView>
  </sheetViews>
  <sheetFormatPr defaultRowHeight="16.5" x14ac:dyDescent="0.3"/>
  <cols>
    <col min="2" max="2" width="32.375" bestFit="1" customWidth="1"/>
    <col min="6" max="6" width="30.625" bestFit="1" customWidth="1"/>
  </cols>
  <sheetData>
    <row r="1" spans="1:6" ht="49.5" customHeight="1" thickBot="1" x14ac:dyDescent="0.35">
      <c r="A1" s="57" t="s">
        <v>16</v>
      </c>
      <c r="B1" s="58"/>
      <c r="C1" s="58"/>
      <c r="D1" s="58"/>
      <c r="E1" s="58"/>
      <c r="F1" s="58"/>
    </row>
    <row r="2" spans="1:6" ht="17.25" x14ac:dyDescent="0.3">
      <c r="A2" s="67" t="s">
        <v>17</v>
      </c>
      <c r="B2" s="69" t="s">
        <v>0</v>
      </c>
      <c r="C2" s="69" t="s">
        <v>18</v>
      </c>
      <c r="D2" s="69" t="s">
        <v>25</v>
      </c>
      <c r="E2" s="26" t="s">
        <v>19</v>
      </c>
      <c r="F2" s="65" t="s">
        <v>21</v>
      </c>
    </row>
    <row r="3" spans="1:6" ht="18" thickBot="1" x14ac:dyDescent="0.35">
      <c r="A3" s="68"/>
      <c r="B3" s="70"/>
      <c r="C3" s="70"/>
      <c r="D3" s="70"/>
      <c r="E3" s="25" t="s">
        <v>20</v>
      </c>
      <c r="F3" s="66"/>
    </row>
    <row r="4" spans="1:6" ht="18" thickTop="1" x14ac:dyDescent="0.3">
      <c r="A4" s="62">
        <v>1</v>
      </c>
      <c r="B4" s="63" t="s">
        <v>26</v>
      </c>
      <c r="C4" s="64" t="s">
        <v>22</v>
      </c>
      <c r="D4" s="64" t="s">
        <v>27</v>
      </c>
      <c r="E4" s="64">
        <v>2</v>
      </c>
      <c r="F4" s="27" t="s">
        <v>28</v>
      </c>
    </row>
    <row r="5" spans="1:6" ht="17.25" x14ac:dyDescent="0.3">
      <c r="A5" s="46"/>
      <c r="B5" s="52"/>
      <c r="C5" s="49"/>
      <c r="D5" s="49"/>
      <c r="E5" s="49"/>
      <c r="F5" s="28" t="s">
        <v>29</v>
      </c>
    </row>
    <row r="6" spans="1:6" ht="17.25" x14ac:dyDescent="0.3">
      <c r="A6" s="47"/>
      <c r="B6" s="53"/>
      <c r="C6" s="50"/>
      <c r="D6" s="50"/>
      <c r="E6" s="50"/>
      <c r="F6" s="29" t="s">
        <v>30</v>
      </c>
    </row>
    <row r="7" spans="1:6" ht="17.25" x14ac:dyDescent="0.3">
      <c r="A7" s="45">
        <v>2</v>
      </c>
      <c r="B7" s="51" t="s">
        <v>31</v>
      </c>
      <c r="C7" s="48" t="s">
        <v>23</v>
      </c>
      <c r="D7" s="48" t="s">
        <v>32</v>
      </c>
      <c r="E7" s="48">
        <v>3</v>
      </c>
      <c r="F7" s="30" t="s">
        <v>33</v>
      </c>
    </row>
    <row r="8" spans="1:6" ht="17.25" x14ac:dyDescent="0.3">
      <c r="A8" s="46"/>
      <c r="B8" s="52"/>
      <c r="C8" s="49"/>
      <c r="D8" s="49"/>
      <c r="E8" s="49"/>
      <c r="F8" s="28" t="s">
        <v>34</v>
      </c>
    </row>
    <row r="9" spans="1:6" ht="17.25" x14ac:dyDescent="0.3">
      <c r="A9" s="47"/>
      <c r="B9" s="53"/>
      <c r="C9" s="50"/>
      <c r="D9" s="50"/>
      <c r="E9" s="50"/>
      <c r="F9" s="29" t="s">
        <v>35</v>
      </c>
    </row>
    <row r="10" spans="1:6" ht="17.25" x14ac:dyDescent="0.3">
      <c r="A10" s="45">
        <v>3</v>
      </c>
      <c r="B10" s="51" t="s">
        <v>36</v>
      </c>
      <c r="C10" s="48" t="s">
        <v>23</v>
      </c>
      <c r="D10" s="48" t="s">
        <v>37</v>
      </c>
      <c r="E10" s="48">
        <v>3</v>
      </c>
      <c r="F10" s="30" t="s">
        <v>33</v>
      </c>
    </row>
    <row r="11" spans="1:6" ht="17.25" x14ac:dyDescent="0.3">
      <c r="A11" s="46"/>
      <c r="B11" s="52"/>
      <c r="C11" s="49"/>
      <c r="D11" s="49"/>
      <c r="E11" s="49"/>
      <c r="F11" s="28" t="s">
        <v>38</v>
      </c>
    </row>
    <row r="12" spans="1:6" ht="17.25" x14ac:dyDescent="0.3">
      <c r="A12" s="47"/>
      <c r="B12" s="53"/>
      <c r="C12" s="50"/>
      <c r="D12" s="50"/>
      <c r="E12" s="50"/>
      <c r="F12" s="29" t="s">
        <v>39</v>
      </c>
    </row>
    <row r="13" spans="1:6" ht="17.25" x14ac:dyDescent="0.3">
      <c r="A13" s="45">
        <v>4</v>
      </c>
      <c r="B13" s="48" t="s">
        <v>98</v>
      </c>
      <c r="C13" s="48" t="s">
        <v>23</v>
      </c>
      <c r="D13" s="48" t="s">
        <v>40</v>
      </c>
      <c r="E13" s="48">
        <v>2</v>
      </c>
      <c r="F13" s="30" t="s">
        <v>33</v>
      </c>
    </row>
    <row r="14" spans="1:6" ht="17.25" x14ac:dyDescent="0.3">
      <c r="A14" s="46"/>
      <c r="B14" s="49"/>
      <c r="C14" s="49"/>
      <c r="D14" s="49"/>
      <c r="E14" s="49"/>
      <c r="F14" s="28" t="s">
        <v>41</v>
      </c>
    </row>
    <row r="15" spans="1:6" ht="17.25" x14ac:dyDescent="0.3">
      <c r="A15" s="47"/>
      <c r="B15" s="50"/>
      <c r="C15" s="50"/>
      <c r="D15" s="50"/>
      <c r="E15" s="50"/>
      <c r="F15" s="29" t="s">
        <v>30</v>
      </c>
    </row>
    <row r="16" spans="1:6" ht="17.25" x14ac:dyDescent="0.3">
      <c r="A16" s="45">
        <v>5</v>
      </c>
      <c r="B16" s="51" t="s">
        <v>42</v>
      </c>
      <c r="C16" s="48" t="s">
        <v>23</v>
      </c>
      <c r="D16" s="48" t="s">
        <v>43</v>
      </c>
      <c r="E16" s="48">
        <v>3</v>
      </c>
      <c r="F16" s="30" t="s">
        <v>33</v>
      </c>
    </row>
    <row r="17" spans="1:6" ht="17.25" x14ac:dyDescent="0.3">
      <c r="A17" s="46"/>
      <c r="B17" s="52"/>
      <c r="C17" s="49"/>
      <c r="D17" s="49"/>
      <c r="E17" s="49"/>
      <c r="F17" s="28" t="s">
        <v>44</v>
      </c>
    </row>
    <row r="18" spans="1:6" ht="17.25" x14ac:dyDescent="0.3">
      <c r="A18" s="47"/>
      <c r="B18" s="53"/>
      <c r="C18" s="50"/>
      <c r="D18" s="50"/>
      <c r="E18" s="50"/>
      <c r="F18" s="29" t="s">
        <v>35</v>
      </c>
    </row>
    <row r="19" spans="1:6" ht="17.25" x14ac:dyDescent="0.3">
      <c r="A19" s="45">
        <v>6</v>
      </c>
      <c r="B19" s="51" t="s">
        <v>45</v>
      </c>
      <c r="C19" s="48" t="s">
        <v>23</v>
      </c>
      <c r="D19" s="48" t="s">
        <v>46</v>
      </c>
      <c r="E19" s="48">
        <v>2</v>
      </c>
      <c r="F19" s="30" t="s">
        <v>33</v>
      </c>
    </row>
    <row r="20" spans="1:6" ht="17.25" x14ac:dyDescent="0.3">
      <c r="A20" s="46"/>
      <c r="B20" s="52"/>
      <c r="C20" s="49"/>
      <c r="D20" s="49"/>
      <c r="E20" s="49"/>
      <c r="F20" s="28" t="s">
        <v>47</v>
      </c>
    </row>
    <row r="21" spans="1:6" ht="17.25" x14ac:dyDescent="0.3">
      <c r="A21" s="47"/>
      <c r="B21" s="53"/>
      <c r="C21" s="50"/>
      <c r="D21" s="50"/>
      <c r="E21" s="50"/>
      <c r="F21" s="29" t="s">
        <v>30</v>
      </c>
    </row>
    <row r="22" spans="1:6" ht="17.25" x14ac:dyDescent="0.3">
      <c r="A22" s="45">
        <v>7</v>
      </c>
      <c r="B22" s="51" t="s">
        <v>48</v>
      </c>
      <c r="C22" s="48" t="s">
        <v>22</v>
      </c>
      <c r="D22" s="48" t="s">
        <v>49</v>
      </c>
      <c r="E22" s="48">
        <v>2</v>
      </c>
      <c r="F22" s="30" t="s">
        <v>28</v>
      </c>
    </row>
    <row r="23" spans="1:6" ht="17.25" x14ac:dyDescent="0.3">
      <c r="A23" s="46"/>
      <c r="B23" s="52"/>
      <c r="C23" s="49"/>
      <c r="D23" s="49"/>
      <c r="E23" s="49"/>
      <c r="F23" s="28" t="s">
        <v>50</v>
      </c>
    </row>
    <row r="24" spans="1:6" ht="17.25" x14ac:dyDescent="0.3">
      <c r="A24" s="47"/>
      <c r="B24" s="53"/>
      <c r="C24" s="50"/>
      <c r="D24" s="50"/>
      <c r="E24" s="50"/>
      <c r="F24" s="29" t="s">
        <v>30</v>
      </c>
    </row>
    <row r="25" spans="1:6" ht="32.25" customHeight="1" x14ac:dyDescent="0.3">
      <c r="A25" s="45">
        <v>8</v>
      </c>
      <c r="B25" s="48" t="s">
        <v>99</v>
      </c>
      <c r="C25" s="48" t="s">
        <v>23</v>
      </c>
      <c r="D25" s="48" t="s">
        <v>40</v>
      </c>
      <c r="E25" s="48">
        <v>3</v>
      </c>
      <c r="F25" s="30" t="s">
        <v>33</v>
      </c>
    </row>
    <row r="26" spans="1:6" ht="17.25" x14ac:dyDescent="0.3">
      <c r="A26" s="46"/>
      <c r="B26" s="49"/>
      <c r="C26" s="49"/>
      <c r="D26" s="49"/>
      <c r="E26" s="49"/>
      <c r="F26" s="28" t="s">
        <v>51</v>
      </c>
    </row>
    <row r="27" spans="1:6" ht="17.25" x14ac:dyDescent="0.3">
      <c r="A27" s="47"/>
      <c r="B27" s="50"/>
      <c r="C27" s="50"/>
      <c r="D27" s="50"/>
      <c r="E27" s="50"/>
      <c r="F27" s="29" t="s">
        <v>30</v>
      </c>
    </row>
    <row r="28" spans="1:6" ht="17.25" x14ac:dyDescent="0.3">
      <c r="A28" s="45">
        <v>9</v>
      </c>
      <c r="B28" s="51" t="s">
        <v>52</v>
      </c>
      <c r="C28" s="48" t="s">
        <v>22</v>
      </c>
      <c r="D28" s="48" t="s">
        <v>53</v>
      </c>
      <c r="E28" s="48">
        <v>2</v>
      </c>
      <c r="F28" s="30" t="s">
        <v>28</v>
      </c>
    </row>
    <row r="29" spans="1:6" ht="17.25" x14ac:dyDescent="0.3">
      <c r="A29" s="46"/>
      <c r="B29" s="52"/>
      <c r="C29" s="49"/>
      <c r="D29" s="49"/>
      <c r="E29" s="49"/>
      <c r="F29" s="28" t="s">
        <v>54</v>
      </c>
    </row>
    <row r="30" spans="1:6" ht="17.25" x14ac:dyDescent="0.3">
      <c r="A30" s="47"/>
      <c r="B30" s="53"/>
      <c r="C30" s="50"/>
      <c r="D30" s="50"/>
      <c r="E30" s="50"/>
      <c r="F30" s="29" t="s">
        <v>30</v>
      </c>
    </row>
    <row r="31" spans="1:6" ht="17.25" x14ac:dyDescent="0.3">
      <c r="A31" s="45">
        <v>10</v>
      </c>
      <c r="B31" s="51" t="s">
        <v>55</v>
      </c>
      <c r="C31" s="48" t="s">
        <v>23</v>
      </c>
      <c r="D31" s="48" t="s">
        <v>40</v>
      </c>
      <c r="E31" s="48">
        <v>3</v>
      </c>
      <c r="F31" s="30" t="s">
        <v>33</v>
      </c>
    </row>
    <row r="32" spans="1:6" ht="17.25" x14ac:dyDescent="0.3">
      <c r="A32" s="46"/>
      <c r="B32" s="52"/>
      <c r="C32" s="49"/>
      <c r="D32" s="49"/>
      <c r="E32" s="49"/>
      <c r="F32" s="28" t="s">
        <v>56</v>
      </c>
    </row>
    <row r="33" spans="1:6" ht="17.25" x14ac:dyDescent="0.3">
      <c r="A33" s="47"/>
      <c r="B33" s="53"/>
      <c r="C33" s="50"/>
      <c r="D33" s="50"/>
      <c r="E33" s="50"/>
      <c r="F33" s="29" t="s">
        <v>35</v>
      </c>
    </row>
    <row r="34" spans="1:6" ht="17.25" x14ac:dyDescent="0.3">
      <c r="A34" s="45">
        <v>11</v>
      </c>
      <c r="B34" s="51" t="s">
        <v>57</v>
      </c>
      <c r="C34" s="48" t="s">
        <v>22</v>
      </c>
      <c r="D34" s="48" t="s">
        <v>58</v>
      </c>
      <c r="E34" s="48">
        <v>2</v>
      </c>
      <c r="F34" s="30" t="s">
        <v>28</v>
      </c>
    </row>
    <row r="35" spans="1:6" ht="17.25" x14ac:dyDescent="0.3">
      <c r="A35" s="46"/>
      <c r="B35" s="52"/>
      <c r="C35" s="49"/>
      <c r="D35" s="49"/>
      <c r="E35" s="49"/>
      <c r="F35" s="28" t="s">
        <v>59</v>
      </c>
    </row>
    <row r="36" spans="1:6" ht="17.25" x14ac:dyDescent="0.3">
      <c r="A36" s="47"/>
      <c r="B36" s="53"/>
      <c r="C36" s="50"/>
      <c r="D36" s="50"/>
      <c r="E36" s="50"/>
      <c r="F36" s="29" t="s">
        <v>30</v>
      </c>
    </row>
    <row r="37" spans="1:6" ht="17.25" x14ac:dyDescent="0.3">
      <c r="A37" s="45">
        <v>12</v>
      </c>
      <c r="B37" s="51" t="s">
        <v>60</v>
      </c>
      <c r="C37" s="48" t="s">
        <v>22</v>
      </c>
      <c r="D37" s="48" t="s">
        <v>43</v>
      </c>
      <c r="E37" s="48">
        <v>2</v>
      </c>
      <c r="F37" s="30" t="s">
        <v>28</v>
      </c>
    </row>
    <row r="38" spans="1:6" ht="17.25" x14ac:dyDescent="0.3">
      <c r="A38" s="46"/>
      <c r="B38" s="52"/>
      <c r="C38" s="49"/>
      <c r="D38" s="49"/>
      <c r="E38" s="49"/>
      <c r="F38" s="28" t="s">
        <v>61</v>
      </c>
    </row>
    <row r="39" spans="1:6" ht="17.25" x14ac:dyDescent="0.3">
      <c r="A39" s="47"/>
      <c r="B39" s="53"/>
      <c r="C39" s="50"/>
      <c r="D39" s="50"/>
      <c r="E39" s="50"/>
      <c r="F39" s="29" t="s">
        <v>35</v>
      </c>
    </row>
    <row r="40" spans="1:6" ht="17.25" x14ac:dyDescent="0.3">
      <c r="A40" s="45">
        <v>13</v>
      </c>
      <c r="B40" s="51" t="s">
        <v>62</v>
      </c>
      <c r="C40" s="48" t="s">
        <v>23</v>
      </c>
      <c r="D40" s="48" t="s">
        <v>63</v>
      </c>
      <c r="E40" s="48">
        <v>3</v>
      </c>
      <c r="F40" s="30" t="s">
        <v>33</v>
      </c>
    </row>
    <row r="41" spans="1:6" ht="17.25" x14ac:dyDescent="0.3">
      <c r="A41" s="46"/>
      <c r="B41" s="52"/>
      <c r="C41" s="49"/>
      <c r="D41" s="49"/>
      <c r="E41" s="49"/>
      <c r="F41" s="28" t="s">
        <v>64</v>
      </c>
    </row>
    <row r="42" spans="1:6" ht="17.25" x14ac:dyDescent="0.3">
      <c r="A42" s="47"/>
      <c r="B42" s="53"/>
      <c r="C42" s="50"/>
      <c r="D42" s="50"/>
      <c r="E42" s="50"/>
      <c r="F42" s="29" t="s">
        <v>35</v>
      </c>
    </row>
    <row r="43" spans="1:6" ht="17.25" x14ac:dyDescent="0.3">
      <c r="A43" s="45">
        <v>14</v>
      </c>
      <c r="B43" s="51" t="s">
        <v>65</v>
      </c>
      <c r="C43" s="48" t="s">
        <v>23</v>
      </c>
      <c r="D43" s="48" t="s">
        <v>37</v>
      </c>
      <c r="E43" s="48">
        <v>3</v>
      </c>
      <c r="F43" s="30" t="s">
        <v>33</v>
      </c>
    </row>
    <row r="44" spans="1:6" ht="17.25" x14ac:dyDescent="0.3">
      <c r="A44" s="46"/>
      <c r="B44" s="52"/>
      <c r="C44" s="49"/>
      <c r="D44" s="49"/>
      <c r="E44" s="49"/>
      <c r="F44" s="28" t="s">
        <v>66</v>
      </c>
    </row>
    <row r="45" spans="1:6" ht="17.25" x14ac:dyDescent="0.3">
      <c r="A45" s="47"/>
      <c r="B45" s="53"/>
      <c r="C45" s="50"/>
      <c r="D45" s="50"/>
      <c r="E45" s="50"/>
      <c r="F45" s="29" t="s">
        <v>39</v>
      </c>
    </row>
    <row r="46" spans="1:6" ht="17.25" x14ac:dyDescent="0.3">
      <c r="A46" s="45">
        <v>15</v>
      </c>
      <c r="B46" s="51" t="s">
        <v>67</v>
      </c>
      <c r="C46" s="48" t="s">
        <v>23</v>
      </c>
      <c r="D46" s="48" t="s">
        <v>40</v>
      </c>
      <c r="E46" s="48">
        <v>3</v>
      </c>
      <c r="F46" s="30" t="s">
        <v>33</v>
      </c>
    </row>
    <row r="47" spans="1:6" ht="17.25" x14ac:dyDescent="0.3">
      <c r="A47" s="46"/>
      <c r="B47" s="52"/>
      <c r="C47" s="49"/>
      <c r="D47" s="49"/>
      <c r="E47" s="49"/>
      <c r="F47" s="28" t="s">
        <v>68</v>
      </c>
    </row>
    <row r="48" spans="1:6" ht="18" thickBot="1" x14ac:dyDescent="0.35">
      <c r="A48" s="47"/>
      <c r="B48" s="53"/>
      <c r="C48" s="50"/>
      <c r="D48" s="50"/>
      <c r="E48" s="50"/>
      <c r="F48" s="29" t="s">
        <v>39</v>
      </c>
    </row>
    <row r="49" spans="1:6" ht="18" thickTop="1" x14ac:dyDescent="0.3">
      <c r="A49" s="62">
        <v>16</v>
      </c>
      <c r="B49" s="63" t="s">
        <v>69</v>
      </c>
      <c r="C49" s="64" t="s">
        <v>23</v>
      </c>
      <c r="D49" s="64" t="s">
        <v>40</v>
      </c>
      <c r="E49" s="64">
        <v>2</v>
      </c>
      <c r="F49" s="27" t="s">
        <v>33</v>
      </c>
    </row>
    <row r="50" spans="1:6" ht="17.25" x14ac:dyDescent="0.3">
      <c r="A50" s="46"/>
      <c r="B50" s="52"/>
      <c r="C50" s="49"/>
      <c r="D50" s="49"/>
      <c r="E50" s="49"/>
      <c r="F50" s="28" t="s">
        <v>70</v>
      </c>
    </row>
    <row r="51" spans="1:6" ht="17.25" x14ac:dyDescent="0.3">
      <c r="A51" s="47"/>
      <c r="B51" s="53"/>
      <c r="C51" s="50"/>
      <c r="D51" s="50"/>
      <c r="E51" s="50"/>
      <c r="F51" s="29" t="s">
        <v>30</v>
      </c>
    </row>
    <row r="52" spans="1:6" ht="17.25" x14ac:dyDescent="0.3">
      <c r="A52" s="45">
        <v>17</v>
      </c>
      <c r="B52" s="51" t="s">
        <v>71</v>
      </c>
      <c r="C52" s="48" t="s">
        <v>23</v>
      </c>
      <c r="D52" s="48" t="s">
        <v>72</v>
      </c>
      <c r="E52" s="48">
        <v>3</v>
      </c>
      <c r="F52" s="30" t="s">
        <v>33</v>
      </c>
    </row>
    <row r="53" spans="1:6" ht="17.25" x14ac:dyDescent="0.3">
      <c r="A53" s="46"/>
      <c r="B53" s="52"/>
      <c r="C53" s="49"/>
      <c r="D53" s="49"/>
      <c r="E53" s="49"/>
      <c r="F53" s="28" t="s">
        <v>70</v>
      </c>
    </row>
    <row r="54" spans="1:6" ht="17.25" x14ac:dyDescent="0.3">
      <c r="A54" s="47"/>
      <c r="B54" s="53"/>
      <c r="C54" s="50"/>
      <c r="D54" s="50"/>
      <c r="E54" s="50"/>
      <c r="F54" s="29" t="s">
        <v>30</v>
      </c>
    </row>
    <row r="55" spans="1:6" ht="17.25" x14ac:dyDescent="0.3">
      <c r="A55" s="45">
        <v>18</v>
      </c>
      <c r="B55" s="48" t="s">
        <v>100</v>
      </c>
      <c r="C55" s="48" t="s">
        <v>22</v>
      </c>
      <c r="D55" s="48" t="s">
        <v>73</v>
      </c>
      <c r="E55" s="48">
        <v>2</v>
      </c>
      <c r="F55" s="30" t="s">
        <v>28</v>
      </c>
    </row>
    <row r="56" spans="1:6" ht="17.25" x14ac:dyDescent="0.3">
      <c r="A56" s="46"/>
      <c r="B56" s="49"/>
      <c r="C56" s="49"/>
      <c r="D56" s="49"/>
      <c r="E56" s="49"/>
      <c r="F56" s="28" t="s">
        <v>74</v>
      </c>
    </row>
    <row r="57" spans="1:6" ht="17.25" x14ac:dyDescent="0.3">
      <c r="A57" s="47"/>
      <c r="B57" s="50"/>
      <c r="C57" s="50"/>
      <c r="D57" s="50"/>
      <c r="E57" s="50"/>
      <c r="F57" s="29" t="s">
        <v>30</v>
      </c>
    </row>
    <row r="58" spans="1:6" ht="17.25" x14ac:dyDescent="0.3">
      <c r="A58" s="45">
        <v>19</v>
      </c>
      <c r="B58" s="48" t="s">
        <v>101</v>
      </c>
      <c r="C58" s="48" t="s">
        <v>23</v>
      </c>
      <c r="D58" s="48" t="s">
        <v>75</v>
      </c>
      <c r="E58" s="48">
        <v>2</v>
      </c>
      <c r="F58" s="30" t="s">
        <v>33</v>
      </c>
    </row>
    <row r="59" spans="1:6" ht="17.25" x14ac:dyDescent="0.3">
      <c r="A59" s="46"/>
      <c r="B59" s="49"/>
      <c r="C59" s="49"/>
      <c r="D59" s="49"/>
      <c r="E59" s="49"/>
      <c r="F59" s="28" t="s">
        <v>76</v>
      </c>
    </row>
    <row r="60" spans="1:6" ht="17.25" x14ac:dyDescent="0.3">
      <c r="A60" s="47"/>
      <c r="B60" s="50"/>
      <c r="C60" s="50"/>
      <c r="D60" s="50"/>
      <c r="E60" s="50"/>
      <c r="F60" s="29" t="s">
        <v>30</v>
      </c>
    </row>
    <row r="61" spans="1:6" ht="17.25" x14ac:dyDescent="0.3">
      <c r="A61" s="45">
        <v>20</v>
      </c>
      <c r="B61" s="48" t="s">
        <v>102</v>
      </c>
      <c r="C61" s="48" t="s">
        <v>23</v>
      </c>
      <c r="D61" s="48" t="s">
        <v>75</v>
      </c>
      <c r="E61" s="48">
        <v>2</v>
      </c>
      <c r="F61" s="30" t="s">
        <v>33</v>
      </c>
    </row>
    <row r="62" spans="1:6" ht="17.25" x14ac:dyDescent="0.3">
      <c r="A62" s="46"/>
      <c r="B62" s="49"/>
      <c r="C62" s="49"/>
      <c r="D62" s="49"/>
      <c r="E62" s="49"/>
      <c r="F62" s="28" t="s">
        <v>77</v>
      </c>
    </row>
    <row r="63" spans="1:6" ht="17.25" x14ac:dyDescent="0.3">
      <c r="A63" s="47"/>
      <c r="B63" s="50"/>
      <c r="C63" s="50"/>
      <c r="D63" s="50"/>
      <c r="E63" s="50"/>
      <c r="F63" s="29" t="s">
        <v>78</v>
      </c>
    </row>
    <row r="64" spans="1:6" ht="17.25" x14ac:dyDescent="0.3">
      <c r="A64" s="45">
        <v>21</v>
      </c>
      <c r="B64" s="48" t="s">
        <v>103</v>
      </c>
      <c r="C64" s="48" t="s">
        <v>22</v>
      </c>
      <c r="D64" s="48" t="s">
        <v>37</v>
      </c>
      <c r="E64" s="48">
        <v>2</v>
      </c>
      <c r="F64" s="30" t="s">
        <v>28</v>
      </c>
    </row>
    <row r="65" spans="1:6" ht="17.25" x14ac:dyDescent="0.3">
      <c r="A65" s="46"/>
      <c r="B65" s="49"/>
      <c r="C65" s="49"/>
      <c r="D65" s="49"/>
      <c r="E65" s="49"/>
      <c r="F65" s="28" t="s">
        <v>76</v>
      </c>
    </row>
    <row r="66" spans="1:6" ht="17.25" x14ac:dyDescent="0.3">
      <c r="A66" s="47"/>
      <c r="B66" s="50"/>
      <c r="C66" s="50"/>
      <c r="D66" s="50"/>
      <c r="E66" s="50"/>
      <c r="F66" s="29" t="s">
        <v>79</v>
      </c>
    </row>
    <row r="67" spans="1:6" ht="17.25" x14ac:dyDescent="0.3">
      <c r="A67" s="45">
        <v>22</v>
      </c>
      <c r="B67" s="51" t="s">
        <v>80</v>
      </c>
      <c r="C67" s="48" t="s">
        <v>22</v>
      </c>
      <c r="D67" s="48" t="s">
        <v>73</v>
      </c>
      <c r="E67" s="48">
        <v>2</v>
      </c>
      <c r="F67" s="30" t="s">
        <v>28</v>
      </c>
    </row>
    <row r="68" spans="1:6" ht="17.25" x14ac:dyDescent="0.3">
      <c r="A68" s="46"/>
      <c r="B68" s="52"/>
      <c r="C68" s="49"/>
      <c r="D68" s="49"/>
      <c r="E68" s="49"/>
      <c r="F68" s="28" t="s">
        <v>81</v>
      </c>
    </row>
    <row r="69" spans="1:6" ht="17.25" x14ac:dyDescent="0.3">
      <c r="A69" s="47"/>
      <c r="B69" s="53"/>
      <c r="C69" s="50"/>
      <c r="D69" s="50"/>
      <c r="E69" s="50"/>
      <c r="F69" s="29" t="s">
        <v>79</v>
      </c>
    </row>
    <row r="70" spans="1:6" ht="17.25" x14ac:dyDescent="0.3">
      <c r="A70" s="45">
        <v>23</v>
      </c>
      <c r="B70" s="48" t="s">
        <v>104</v>
      </c>
      <c r="C70" s="48" t="s">
        <v>23</v>
      </c>
      <c r="D70" s="48" t="s">
        <v>82</v>
      </c>
      <c r="E70" s="48">
        <v>2</v>
      </c>
      <c r="F70" s="30" t="s">
        <v>33</v>
      </c>
    </row>
    <row r="71" spans="1:6" ht="17.25" x14ac:dyDescent="0.3">
      <c r="A71" s="46"/>
      <c r="B71" s="49"/>
      <c r="C71" s="49"/>
      <c r="D71" s="49"/>
      <c r="E71" s="49"/>
      <c r="F71" s="28" t="s">
        <v>83</v>
      </c>
    </row>
    <row r="72" spans="1:6" ht="17.25" x14ac:dyDescent="0.3">
      <c r="A72" s="47"/>
      <c r="B72" s="50"/>
      <c r="C72" s="50"/>
      <c r="D72" s="50"/>
      <c r="E72" s="50"/>
      <c r="F72" s="29" t="s">
        <v>39</v>
      </c>
    </row>
    <row r="73" spans="1:6" ht="17.25" x14ac:dyDescent="0.3">
      <c r="A73" s="45">
        <v>24</v>
      </c>
      <c r="B73" s="51" t="s">
        <v>84</v>
      </c>
      <c r="C73" s="48" t="s">
        <v>22</v>
      </c>
      <c r="D73" s="48" t="s">
        <v>75</v>
      </c>
      <c r="E73" s="48">
        <v>2</v>
      </c>
      <c r="F73" s="30" t="s">
        <v>28</v>
      </c>
    </row>
    <row r="74" spans="1:6" ht="17.25" x14ac:dyDescent="0.3">
      <c r="A74" s="46"/>
      <c r="B74" s="52"/>
      <c r="C74" s="49"/>
      <c r="D74" s="49"/>
      <c r="E74" s="49"/>
      <c r="F74" s="28" t="s">
        <v>85</v>
      </c>
    </row>
    <row r="75" spans="1:6" ht="17.25" x14ac:dyDescent="0.3">
      <c r="A75" s="47"/>
      <c r="B75" s="53"/>
      <c r="C75" s="50"/>
      <c r="D75" s="50"/>
      <c r="E75" s="50"/>
      <c r="F75" s="29" t="s">
        <v>86</v>
      </c>
    </row>
    <row r="76" spans="1:6" ht="17.25" x14ac:dyDescent="0.3">
      <c r="A76" s="45">
        <v>25</v>
      </c>
      <c r="B76" s="51" t="s">
        <v>87</v>
      </c>
      <c r="C76" s="48" t="s">
        <v>23</v>
      </c>
      <c r="D76" s="48" t="s">
        <v>37</v>
      </c>
      <c r="E76" s="48">
        <v>2</v>
      </c>
      <c r="F76" s="30" t="s">
        <v>33</v>
      </c>
    </row>
    <row r="77" spans="1:6" ht="17.25" x14ac:dyDescent="0.3">
      <c r="A77" s="46"/>
      <c r="B77" s="52"/>
      <c r="C77" s="49"/>
      <c r="D77" s="49"/>
      <c r="E77" s="49"/>
      <c r="F77" s="28" t="s">
        <v>88</v>
      </c>
    </row>
    <row r="78" spans="1:6" ht="17.25" x14ac:dyDescent="0.3">
      <c r="A78" s="47"/>
      <c r="B78" s="53"/>
      <c r="C78" s="50"/>
      <c r="D78" s="50"/>
      <c r="E78" s="50"/>
      <c r="F78" s="29" t="s">
        <v>30</v>
      </c>
    </row>
    <row r="79" spans="1:6" ht="17.25" x14ac:dyDescent="0.3">
      <c r="A79" s="45">
        <v>26</v>
      </c>
      <c r="B79" s="51" t="s">
        <v>89</v>
      </c>
      <c r="C79" s="48" t="s">
        <v>22</v>
      </c>
      <c r="D79" s="59">
        <v>1600</v>
      </c>
      <c r="E79" s="48">
        <v>2</v>
      </c>
      <c r="F79" s="30" t="s">
        <v>28</v>
      </c>
    </row>
    <row r="80" spans="1:6" ht="17.25" x14ac:dyDescent="0.3">
      <c r="A80" s="46"/>
      <c r="B80" s="52"/>
      <c r="C80" s="49"/>
      <c r="D80" s="60"/>
      <c r="E80" s="49"/>
      <c r="F80" s="28" t="s">
        <v>90</v>
      </c>
    </row>
    <row r="81" spans="1:6" ht="17.25" x14ac:dyDescent="0.3">
      <c r="A81" s="47"/>
      <c r="B81" s="53"/>
      <c r="C81" s="50"/>
      <c r="D81" s="61"/>
      <c r="E81" s="50"/>
      <c r="F81" s="29" t="s">
        <v>79</v>
      </c>
    </row>
    <row r="82" spans="1:6" ht="17.25" x14ac:dyDescent="0.3">
      <c r="A82" s="45">
        <v>27</v>
      </c>
      <c r="B82" s="51" t="s">
        <v>91</v>
      </c>
      <c r="C82" s="48" t="s">
        <v>23</v>
      </c>
      <c r="D82" s="59">
        <v>1500</v>
      </c>
      <c r="E82" s="48">
        <v>3</v>
      </c>
      <c r="F82" s="30" t="s">
        <v>33</v>
      </c>
    </row>
    <row r="83" spans="1:6" ht="17.25" x14ac:dyDescent="0.3">
      <c r="A83" s="46"/>
      <c r="B83" s="52"/>
      <c r="C83" s="49"/>
      <c r="D83" s="60"/>
      <c r="E83" s="49"/>
      <c r="F83" s="28" t="s">
        <v>92</v>
      </c>
    </row>
    <row r="84" spans="1:6" ht="17.25" x14ac:dyDescent="0.3">
      <c r="A84" s="47"/>
      <c r="B84" s="53"/>
      <c r="C84" s="50"/>
      <c r="D84" s="61"/>
      <c r="E84" s="50"/>
      <c r="F84" s="29" t="s">
        <v>39</v>
      </c>
    </row>
    <row r="85" spans="1:6" ht="17.25" x14ac:dyDescent="0.3">
      <c r="A85" s="45">
        <v>28</v>
      </c>
      <c r="B85" s="48" t="s">
        <v>105</v>
      </c>
      <c r="C85" s="48" t="s">
        <v>22</v>
      </c>
      <c r="D85" s="59">
        <v>1200</v>
      </c>
      <c r="E85" s="48">
        <v>2</v>
      </c>
      <c r="F85" s="30" t="s">
        <v>28</v>
      </c>
    </row>
    <row r="86" spans="1:6" ht="17.25" x14ac:dyDescent="0.3">
      <c r="A86" s="46"/>
      <c r="B86" s="49"/>
      <c r="C86" s="49"/>
      <c r="D86" s="60"/>
      <c r="E86" s="49"/>
      <c r="F86" s="28" t="s">
        <v>93</v>
      </c>
    </row>
    <row r="87" spans="1:6" ht="17.25" x14ac:dyDescent="0.3">
      <c r="A87" s="47"/>
      <c r="B87" s="50"/>
      <c r="C87" s="50"/>
      <c r="D87" s="61"/>
      <c r="E87" s="50"/>
      <c r="F87" s="29" t="s">
        <v>86</v>
      </c>
    </row>
    <row r="88" spans="1:6" ht="17.25" x14ac:dyDescent="0.3">
      <c r="A88" s="45">
        <v>29</v>
      </c>
      <c r="B88" s="51" t="s">
        <v>94</v>
      </c>
      <c r="C88" s="48" t="s">
        <v>23</v>
      </c>
      <c r="D88" s="48" t="s">
        <v>75</v>
      </c>
      <c r="E88" s="48">
        <v>3</v>
      </c>
      <c r="F88" s="30" t="s">
        <v>33</v>
      </c>
    </row>
    <row r="89" spans="1:6" ht="17.25" x14ac:dyDescent="0.3">
      <c r="A89" s="46"/>
      <c r="B89" s="52"/>
      <c r="C89" s="49"/>
      <c r="D89" s="49"/>
      <c r="E89" s="49"/>
      <c r="F89" s="28" t="s">
        <v>95</v>
      </c>
    </row>
    <row r="90" spans="1:6" ht="17.25" x14ac:dyDescent="0.3">
      <c r="A90" s="47"/>
      <c r="B90" s="53"/>
      <c r="C90" s="50"/>
      <c r="D90" s="50"/>
      <c r="E90" s="50"/>
      <c r="F90" s="29" t="s">
        <v>39</v>
      </c>
    </row>
    <row r="91" spans="1:6" ht="17.25" x14ac:dyDescent="0.3">
      <c r="A91" s="45">
        <v>30</v>
      </c>
      <c r="B91" s="51" t="s">
        <v>106</v>
      </c>
      <c r="C91" s="48" t="s">
        <v>23</v>
      </c>
      <c r="D91" s="48" t="s">
        <v>96</v>
      </c>
      <c r="E91" s="48">
        <v>2</v>
      </c>
      <c r="F91" s="30" t="s">
        <v>33</v>
      </c>
    </row>
    <row r="92" spans="1:6" ht="17.25" x14ac:dyDescent="0.3">
      <c r="A92" s="46"/>
      <c r="B92" s="52"/>
      <c r="C92" s="49"/>
      <c r="D92" s="49"/>
      <c r="E92" s="49"/>
      <c r="F92" s="28" t="s">
        <v>97</v>
      </c>
    </row>
    <row r="93" spans="1:6" ht="17.25" x14ac:dyDescent="0.3">
      <c r="A93" s="47"/>
      <c r="B93" s="53"/>
      <c r="C93" s="50"/>
      <c r="D93" s="50"/>
      <c r="E93" s="50"/>
      <c r="F93" s="29" t="s">
        <v>39</v>
      </c>
    </row>
    <row r="94" spans="1:6" ht="32.25" customHeight="1" thickBot="1" x14ac:dyDescent="0.35">
      <c r="A94" s="31" t="s">
        <v>24</v>
      </c>
      <c r="B94" s="54" t="s">
        <v>107</v>
      </c>
      <c r="C94" s="55"/>
      <c r="D94" s="55"/>
      <c r="E94" s="55"/>
      <c r="F94" s="56"/>
    </row>
  </sheetData>
  <mergeCells count="157">
    <mergeCell ref="A7:A9"/>
    <mergeCell ref="B7:B9"/>
    <mergeCell ref="C7:C9"/>
    <mergeCell ref="D7:D9"/>
    <mergeCell ref="E7:E9"/>
    <mergeCell ref="A10:A12"/>
    <mergeCell ref="B10:B12"/>
    <mergeCell ref="F2:F3"/>
    <mergeCell ref="A4:A6"/>
    <mergeCell ref="B4:B6"/>
    <mergeCell ref="C4:C6"/>
    <mergeCell ref="D4:D6"/>
    <mergeCell ref="E4:E6"/>
    <mergeCell ref="C10:C12"/>
    <mergeCell ref="D10:D12"/>
    <mergeCell ref="E10:E12"/>
    <mergeCell ref="A2:A3"/>
    <mergeCell ref="B2:B3"/>
    <mergeCell ref="C2:C3"/>
    <mergeCell ref="D2:D3"/>
    <mergeCell ref="A13:A15"/>
    <mergeCell ref="C13:C15"/>
    <mergeCell ref="D13:D15"/>
    <mergeCell ref="E13:E15"/>
    <mergeCell ref="A16:A18"/>
    <mergeCell ref="B16:B18"/>
    <mergeCell ref="C16:C18"/>
    <mergeCell ref="D16:D18"/>
    <mergeCell ref="E16:E18"/>
    <mergeCell ref="A19:A21"/>
    <mergeCell ref="B19:B21"/>
    <mergeCell ref="C19:C21"/>
    <mergeCell ref="D19:D21"/>
    <mergeCell ref="E19:E21"/>
    <mergeCell ref="A22:A24"/>
    <mergeCell ref="B22:B24"/>
    <mergeCell ref="C22:C24"/>
    <mergeCell ref="D22:D24"/>
    <mergeCell ref="E22:E24"/>
    <mergeCell ref="A25:A27"/>
    <mergeCell ref="C25:C27"/>
    <mergeCell ref="D25:D27"/>
    <mergeCell ref="E25:E27"/>
    <mergeCell ref="A28:A30"/>
    <mergeCell ref="B28:B30"/>
    <mergeCell ref="C28:C30"/>
    <mergeCell ref="D28:D30"/>
    <mergeCell ref="E28:E30"/>
    <mergeCell ref="A31:A33"/>
    <mergeCell ref="B31:B33"/>
    <mergeCell ref="C31:C33"/>
    <mergeCell ref="D31:D33"/>
    <mergeCell ref="E31:E33"/>
    <mergeCell ref="A34:A36"/>
    <mergeCell ref="B34:B36"/>
    <mergeCell ref="C34:C36"/>
    <mergeCell ref="D34:D36"/>
    <mergeCell ref="E34:E36"/>
    <mergeCell ref="A37:A39"/>
    <mergeCell ref="B37:B39"/>
    <mergeCell ref="C37:C39"/>
    <mergeCell ref="D37:D39"/>
    <mergeCell ref="E37:E39"/>
    <mergeCell ref="A40:A42"/>
    <mergeCell ref="B40:B42"/>
    <mergeCell ref="C40:C42"/>
    <mergeCell ref="D40:D42"/>
    <mergeCell ref="E40:E42"/>
    <mergeCell ref="A49:A51"/>
    <mergeCell ref="B49:B51"/>
    <mergeCell ref="C49:C51"/>
    <mergeCell ref="D49:D51"/>
    <mergeCell ref="E49:E51"/>
    <mergeCell ref="A43:A45"/>
    <mergeCell ref="B43:B45"/>
    <mergeCell ref="C43:C45"/>
    <mergeCell ref="D43:D45"/>
    <mergeCell ref="E43:E45"/>
    <mergeCell ref="A46:A48"/>
    <mergeCell ref="B46:B48"/>
    <mergeCell ref="C46:C48"/>
    <mergeCell ref="D46:D48"/>
    <mergeCell ref="E46:E48"/>
    <mergeCell ref="A52:A54"/>
    <mergeCell ref="B52:B54"/>
    <mergeCell ref="C52:C54"/>
    <mergeCell ref="D52:D54"/>
    <mergeCell ref="E52:E54"/>
    <mergeCell ref="A55:A57"/>
    <mergeCell ref="C55:C57"/>
    <mergeCell ref="D55:D57"/>
    <mergeCell ref="E55:E57"/>
    <mergeCell ref="A58:A60"/>
    <mergeCell ref="C58:C60"/>
    <mergeCell ref="D58:D60"/>
    <mergeCell ref="E58:E60"/>
    <mergeCell ref="A61:A63"/>
    <mergeCell ref="C61:C63"/>
    <mergeCell ref="D61:D63"/>
    <mergeCell ref="E61:E63"/>
    <mergeCell ref="A64:A66"/>
    <mergeCell ref="C64:C66"/>
    <mergeCell ref="D64:D66"/>
    <mergeCell ref="E64:E66"/>
    <mergeCell ref="A67:A69"/>
    <mergeCell ref="B67:B69"/>
    <mergeCell ref="C67:C69"/>
    <mergeCell ref="D67:D69"/>
    <mergeCell ref="E67:E69"/>
    <mergeCell ref="A70:A72"/>
    <mergeCell ref="C70:C72"/>
    <mergeCell ref="D70:D72"/>
    <mergeCell ref="E70:E72"/>
    <mergeCell ref="A73:A75"/>
    <mergeCell ref="B73:B75"/>
    <mergeCell ref="C73:C75"/>
    <mergeCell ref="D73:D75"/>
    <mergeCell ref="E73:E75"/>
    <mergeCell ref="A76:A78"/>
    <mergeCell ref="B76:B78"/>
    <mergeCell ref="C76:C78"/>
    <mergeCell ref="D76:D78"/>
    <mergeCell ref="E76:E78"/>
    <mergeCell ref="A79:A81"/>
    <mergeCell ref="B79:B81"/>
    <mergeCell ref="C79:C81"/>
    <mergeCell ref="D79:D81"/>
    <mergeCell ref="E79:E81"/>
    <mergeCell ref="A82:A84"/>
    <mergeCell ref="B82:B84"/>
    <mergeCell ref="C82:C84"/>
    <mergeCell ref="D82:D84"/>
    <mergeCell ref="E82:E84"/>
    <mergeCell ref="A91:A93"/>
    <mergeCell ref="C91:C93"/>
    <mergeCell ref="D91:D93"/>
    <mergeCell ref="E91:E93"/>
    <mergeCell ref="B91:B93"/>
    <mergeCell ref="B94:F94"/>
    <mergeCell ref="A1:F1"/>
    <mergeCell ref="B13:B15"/>
    <mergeCell ref="B25:B27"/>
    <mergeCell ref="B55:B57"/>
    <mergeCell ref="B58:B60"/>
    <mergeCell ref="B61:B63"/>
    <mergeCell ref="B64:B66"/>
    <mergeCell ref="B70:B72"/>
    <mergeCell ref="B85:B87"/>
    <mergeCell ref="A85:A87"/>
    <mergeCell ref="C85:C87"/>
    <mergeCell ref="D85:D87"/>
    <mergeCell ref="E85:E87"/>
    <mergeCell ref="A88:A90"/>
    <mergeCell ref="B88:B90"/>
    <mergeCell ref="C88:C90"/>
    <mergeCell ref="D88:D90"/>
    <mergeCell ref="E88:E9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지정</vt:lpstr>
      <vt:lpstr>Sheet1</vt:lpstr>
      <vt:lpstr>지정!Print_Area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2014-09-04T02:41:58Z</cp:lastPrinted>
  <dcterms:created xsi:type="dcterms:W3CDTF">2013-04-10T12:11:42Z</dcterms:created>
  <dcterms:modified xsi:type="dcterms:W3CDTF">2014-09-11T04:00:01Z</dcterms:modified>
</cp:coreProperties>
</file>